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370" windowWidth="19035" windowHeight="9675" tabRatio="718" firstSheet="1" activeTab="2"/>
  </bookViews>
  <sheets>
    <sheet name="Справочник Вид продукции" sheetId="5" state="hidden" r:id="rId1"/>
    <sheet name="Приложение №2 План закупки" sheetId="10" r:id="rId2"/>
    <sheet name="Приложение №2.1 Условно-постоян" sheetId="11" r:id="rId3"/>
    <sheet name="Приложение №2.2  закупки у про " sheetId="13" r:id="rId4"/>
    <sheet name="Приложение №2.3  Долгосрочн " sheetId="1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\a" localSheetId="2">#REF!</definedName>
    <definedName name="\a" localSheetId="3">#REF!</definedName>
    <definedName name="\a" localSheetId="4">#REF!</definedName>
    <definedName name="\a">#REF!</definedName>
    <definedName name="\m" localSheetId="2">#REF!</definedName>
    <definedName name="\m" localSheetId="3">#REF!</definedName>
    <definedName name="\m" localSheetId="4">#REF!</definedName>
    <definedName name="\m">#REF!</definedName>
    <definedName name="\n" localSheetId="2">#REF!</definedName>
    <definedName name="\n" localSheetId="3">#REF!</definedName>
    <definedName name="\n" localSheetId="4">#REF!</definedName>
    <definedName name="\n">#REF!</definedName>
    <definedName name="\o" localSheetId="2">#REF!</definedName>
    <definedName name="\o" localSheetId="3">#REF!</definedName>
    <definedName name="\o" localSheetId="4">#REF!</definedName>
    <definedName name="\o">#REF!</definedName>
    <definedName name="\б" localSheetId="2">#REF!</definedName>
    <definedName name="\б" localSheetId="3">#REF!</definedName>
    <definedName name="\б" localSheetId="4">#REF!</definedName>
    <definedName name="\б">#REF!</definedName>
    <definedName name="_FY1">#N/A</definedName>
    <definedName name="_SP1" localSheetId="2">[1]FES!#REF!</definedName>
    <definedName name="_SP1" localSheetId="3">[1]FES!#REF!</definedName>
    <definedName name="_SP1" localSheetId="4">[1]FES!#REF!</definedName>
    <definedName name="_SP1">[1]FES!#REF!</definedName>
    <definedName name="_SP10" localSheetId="2">[1]FES!#REF!</definedName>
    <definedName name="_SP10" localSheetId="3">[1]FES!#REF!</definedName>
    <definedName name="_SP10" localSheetId="4">[1]FES!#REF!</definedName>
    <definedName name="_SP10">[1]FES!#REF!</definedName>
    <definedName name="_SP11" localSheetId="2">[1]FES!#REF!</definedName>
    <definedName name="_SP11" localSheetId="3">[1]FES!#REF!</definedName>
    <definedName name="_SP11" localSheetId="4">[1]FES!#REF!</definedName>
    <definedName name="_SP11">[1]FES!#REF!</definedName>
    <definedName name="_SP12" localSheetId="2">[1]FES!#REF!</definedName>
    <definedName name="_SP12" localSheetId="3">[1]FES!#REF!</definedName>
    <definedName name="_SP12" localSheetId="4">[1]FES!#REF!</definedName>
    <definedName name="_SP12">[1]FES!#REF!</definedName>
    <definedName name="_SP13" localSheetId="2">[1]FES!#REF!</definedName>
    <definedName name="_SP13" localSheetId="3">[1]FES!#REF!</definedName>
    <definedName name="_SP13" localSheetId="4">[1]FES!#REF!</definedName>
    <definedName name="_SP13">[1]FES!#REF!</definedName>
    <definedName name="_SP14" localSheetId="2">[1]FES!#REF!</definedName>
    <definedName name="_SP14" localSheetId="3">[1]FES!#REF!</definedName>
    <definedName name="_SP14" localSheetId="4">[1]FES!#REF!</definedName>
    <definedName name="_SP14">[1]FES!#REF!</definedName>
    <definedName name="_SP15" localSheetId="2">[1]FES!#REF!</definedName>
    <definedName name="_SP15" localSheetId="3">[1]FES!#REF!</definedName>
    <definedName name="_SP15" localSheetId="4">[1]FES!#REF!</definedName>
    <definedName name="_SP15">[1]FES!#REF!</definedName>
    <definedName name="_SP16" localSheetId="2">[1]FES!#REF!</definedName>
    <definedName name="_SP16" localSheetId="3">[1]FES!#REF!</definedName>
    <definedName name="_SP16" localSheetId="4">[1]FES!#REF!</definedName>
    <definedName name="_SP16">[1]FES!#REF!</definedName>
    <definedName name="_SP17" localSheetId="2">[1]FES!#REF!</definedName>
    <definedName name="_SP17" localSheetId="3">[1]FES!#REF!</definedName>
    <definedName name="_SP17" localSheetId="4">[1]FES!#REF!</definedName>
    <definedName name="_SP17">[1]FES!#REF!</definedName>
    <definedName name="_SP18" localSheetId="2">[1]FES!#REF!</definedName>
    <definedName name="_SP18" localSheetId="3">[1]FES!#REF!</definedName>
    <definedName name="_SP18" localSheetId="4">[1]FES!#REF!</definedName>
    <definedName name="_SP18">[1]FES!#REF!</definedName>
    <definedName name="_SP19" localSheetId="2">[1]FES!#REF!</definedName>
    <definedName name="_SP19" localSheetId="3">[1]FES!#REF!</definedName>
    <definedName name="_SP19" localSheetId="4">[1]FES!#REF!</definedName>
    <definedName name="_SP19">[1]FES!#REF!</definedName>
    <definedName name="_SP2" localSheetId="2">[1]FES!#REF!</definedName>
    <definedName name="_SP2" localSheetId="3">[1]FES!#REF!</definedName>
    <definedName name="_SP2" localSheetId="4">[1]FES!#REF!</definedName>
    <definedName name="_SP2">[1]FES!#REF!</definedName>
    <definedName name="_SP20" localSheetId="2">[1]FES!#REF!</definedName>
    <definedName name="_SP20" localSheetId="3">[1]FES!#REF!</definedName>
    <definedName name="_SP20" localSheetId="4">[1]FES!#REF!</definedName>
    <definedName name="_SP20">[1]FES!#REF!</definedName>
    <definedName name="_SP3" localSheetId="2">[1]FES!#REF!</definedName>
    <definedName name="_SP3" localSheetId="3">[1]FES!#REF!</definedName>
    <definedName name="_SP3" localSheetId="4">[1]FES!#REF!</definedName>
    <definedName name="_SP3">[1]FES!#REF!</definedName>
    <definedName name="_SP4" localSheetId="2">[1]FES!#REF!</definedName>
    <definedName name="_SP4" localSheetId="3">[1]FES!#REF!</definedName>
    <definedName name="_SP4" localSheetId="4">[1]FES!#REF!</definedName>
    <definedName name="_SP4">[1]FES!#REF!</definedName>
    <definedName name="_SP5" localSheetId="2">[1]FES!#REF!</definedName>
    <definedName name="_SP5" localSheetId="3">[1]FES!#REF!</definedName>
    <definedName name="_SP5" localSheetId="4">[1]FES!#REF!</definedName>
    <definedName name="_SP5">[1]FES!#REF!</definedName>
    <definedName name="_SP7" localSheetId="2">[1]FES!#REF!</definedName>
    <definedName name="_SP7" localSheetId="3">[1]FES!#REF!</definedName>
    <definedName name="_SP7" localSheetId="4">[1]FES!#REF!</definedName>
    <definedName name="_SP7">[1]FES!#REF!</definedName>
    <definedName name="_SP8" localSheetId="2">[1]FES!#REF!</definedName>
    <definedName name="_SP8" localSheetId="3">[1]FES!#REF!</definedName>
    <definedName name="_SP8" localSheetId="4">[1]FES!#REF!</definedName>
    <definedName name="_SP8">[1]FES!#REF!</definedName>
    <definedName name="_SP9" localSheetId="2">[1]FES!#REF!</definedName>
    <definedName name="_SP9" localSheetId="3">[1]FES!#REF!</definedName>
    <definedName name="_SP9" localSheetId="4">[1]FES!#REF!</definedName>
    <definedName name="_SP9">[1]FES!#REF!</definedName>
    <definedName name="_xlnm._FilterDatabase" localSheetId="1" hidden="1">'Приложение №2 План закупки'!$A$8:$BI$20</definedName>
    <definedName name="AN">#N/A</definedName>
    <definedName name="CompOt">#N/A</definedName>
    <definedName name="CompRas">#N/A</definedName>
    <definedName name="ew">#N/A</definedName>
    <definedName name="F" localSheetId="2">#REF!</definedName>
    <definedName name="F" localSheetId="3">#REF!</definedName>
    <definedName name="F" localSheetId="4">#REF!</definedName>
    <definedName name="F">#REF!</definedName>
    <definedName name="fbgffnjfgg">#N/A</definedName>
    <definedName name="fg">#N/A</definedName>
    <definedName name="g" localSheetId="3">#REF!</definedName>
    <definedName name="g" localSheetId="4">#REF!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 localSheetId="2">#REF!</definedName>
    <definedName name="L" localSheetId="3">#REF!</definedName>
    <definedName name="L" localSheetId="4">#REF!</definedName>
    <definedName name="L">#REF!</definedName>
    <definedName name="n" localSheetId="2">#REF!</definedName>
    <definedName name="n" localSheetId="3">#REF!</definedName>
    <definedName name="n" localSheetId="4">#REF!</definedName>
    <definedName name="n">#REF!</definedName>
    <definedName name="rrtget6">#N/A</definedName>
    <definedName name="S1_" localSheetId="2">#REF!</definedName>
    <definedName name="S1_" localSheetId="3">#REF!</definedName>
    <definedName name="S1_" localSheetId="4">#REF!</definedName>
    <definedName name="S1_">#REF!</definedName>
    <definedName name="S10_" localSheetId="2">#REF!</definedName>
    <definedName name="S10_" localSheetId="3">#REF!</definedName>
    <definedName name="S10_" localSheetId="4">#REF!</definedName>
    <definedName name="S10_">#REF!</definedName>
    <definedName name="S11_" localSheetId="2">#REF!</definedName>
    <definedName name="S11_" localSheetId="3">#REF!</definedName>
    <definedName name="S11_" localSheetId="4">#REF!</definedName>
    <definedName name="S11_">#REF!</definedName>
    <definedName name="S12_" localSheetId="2">#REF!</definedName>
    <definedName name="S12_" localSheetId="3">#REF!</definedName>
    <definedName name="S12_" localSheetId="4">#REF!</definedName>
    <definedName name="S12_">#REF!</definedName>
    <definedName name="S13_" localSheetId="2">#REF!</definedName>
    <definedName name="S13_" localSheetId="3">#REF!</definedName>
    <definedName name="S13_" localSheetId="4">#REF!</definedName>
    <definedName name="S13_">#REF!</definedName>
    <definedName name="S14_" localSheetId="2">#REF!</definedName>
    <definedName name="S14_" localSheetId="3">#REF!</definedName>
    <definedName name="S14_" localSheetId="4">#REF!</definedName>
    <definedName name="S14_">#REF!</definedName>
    <definedName name="S15_" localSheetId="2">#REF!</definedName>
    <definedName name="S15_" localSheetId="3">#REF!</definedName>
    <definedName name="S15_" localSheetId="4">#REF!</definedName>
    <definedName name="S15_">#REF!</definedName>
    <definedName name="S16_" localSheetId="2">#REF!</definedName>
    <definedName name="S16_" localSheetId="3">#REF!</definedName>
    <definedName name="S16_" localSheetId="4">#REF!</definedName>
    <definedName name="S16_">#REF!</definedName>
    <definedName name="S17_" localSheetId="2">#REF!</definedName>
    <definedName name="S17_" localSheetId="3">#REF!</definedName>
    <definedName name="S17_" localSheetId="4">#REF!</definedName>
    <definedName name="S17_">#REF!</definedName>
    <definedName name="S18_" localSheetId="2">#REF!</definedName>
    <definedName name="S18_" localSheetId="3">#REF!</definedName>
    <definedName name="S18_" localSheetId="4">#REF!</definedName>
    <definedName name="S18_">#REF!</definedName>
    <definedName name="S19_" localSheetId="2">#REF!</definedName>
    <definedName name="S19_" localSheetId="3">#REF!</definedName>
    <definedName name="S19_" localSheetId="4">#REF!</definedName>
    <definedName name="S19_">#REF!</definedName>
    <definedName name="S2_" localSheetId="2">#REF!</definedName>
    <definedName name="S2_" localSheetId="3">#REF!</definedName>
    <definedName name="S2_" localSheetId="4">#REF!</definedName>
    <definedName name="S2_">#REF!</definedName>
    <definedName name="S20_" localSheetId="2">#REF!</definedName>
    <definedName name="S20_" localSheetId="3">#REF!</definedName>
    <definedName name="S20_" localSheetId="4">#REF!</definedName>
    <definedName name="S20_">#REF!</definedName>
    <definedName name="S3_" localSheetId="2">#REF!</definedName>
    <definedName name="S3_" localSheetId="3">#REF!</definedName>
    <definedName name="S3_" localSheetId="4">#REF!</definedName>
    <definedName name="S3_">#REF!</definedName>
    <definedName name="S4_" localSheetId="2">#REF!</definedName>
    <definedName name="S4_" localSheetId="3">#REF!</definedName>
    <definedName name="S4_" localSheetId="4">#REF!</definedName>
    <definedName name="S4_">#REF!</definedName>
    <definedName name="S5_" localSheetId="2">#REF!</definedName>
    <definedName name="S5_" localSheetId="3">#REF!</definedName>
    <definedName name="S5_" localSheetId="4">#REF!</definedName>
    <definedName name="S5_">#REF!</definedName>
    <definedName name="S6_" localSheetId="2">#REF!</definedName>
    <definedName name="S6_" localSheetId="3">#REF!</definedName>
    <definedName name="S6_" localSheetId="4">#REF!</definedName>
    <definedName name="S6_">#REF!</definedName>
    <definedName name="S7_" localSheetId="2">#REF!</definedName>
    <definedName name="S7_" localSheetId="3">#REF!</definedName>
    <definedName name="S7_" localSheetId="4">#REF!</definedName>
    <definedName name="S7_">#REF!</definedName>
    <definedName name="S8_" localSheetId="2">#REF!</definedName>
    <definedName name="S8_" localSheetId="3">#REF!</definedName>
    <definedName name="S8_" localSheetId="4">#REF!</definedName>
    <definedName name="S8_">#REF!</definedName>
    <definedName name="S9_" localSheetId="2">#REF!</definedName>
    <definedName name="S9_" localSheetId="3">#REF!</definedName>
    <definedName name="S9_" localSheetId="4">#REF!</definedName>
    <definedName name="S9_">#REF!</definedName>
    <definedName name="uka">#N/A</definedName>
    <definedName name="А77">[3]Рейтинг!$A$14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>#REF!</definedName>
    <definedName name="в23ё">#N/A</definedName>
    <definedName name="вв">#N/A</definedName>
    <definedName name="второй" localSheetId="2">#REF!</definedName>
    <definedName name="второй" localSheetId="3">#REF!</definedName>
    <definedName name="второй" localSheetId="4">#REF!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 localSheetId="2">#REF!</definedName>
    <definedName name="коэф1" localSheetId="3">#REF!</definedName>
    <definedName name="коэф1" localSheetId="4">#REF!</definedName>
    <definedName name="коэф1">#REF!</definedName>
    <definedName name="коэф2" localSheetId="2">#REF!</definedName>
    <definedName name="коэф2" localSheetId="3">#REF!</definedName>
    <definedName name="коэф2" localSheetId="4">#REF!</definedName>
    <definedName name="коэф2">#REF!</definedName>
    <definedName name="коэф3" localSheetId="2">#REF!</definedName>
    <definedName name="коэф3" localSheetId="3">#REF!</definedName>
    <definedName name="коэф3" localSheetId="4">#REF!</definedName>
    <definedName name="коэф3">#REF!</definedName>
    <definedName name="коэф4" localSheetId="2">#REF!</definedName>
    <definedName name="коэф4" localSheetId="3">#REF!</definedName>
    <definedName name="коэф4" localSheetId="4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 localSheetId="2">#REF!</definedName>
    <definedName name="н" localSheetId="3">#REF!</definedName>
    <definedName name="н" localSheetId="4">#REF!</definedName>
    <definedName name="н">#REF!</definedName>
    <definedName name="оро">#N/A</definedName>
    <definedName name="первый" localSheetId="2">#REF!</definedName>
    <definedName name="первый" localSheetId="3">#REF!</definedName>
    <definedName name="первый" localSheetId="4">#REF!</definedName>
    <definedName name="первый">#REF!</definedName>
    <definedName name="пл" localSheetId="3">[1]FES!#REF!</definedName>
    <definedName name="пл" localSheetId="4">[1]FES!#REF!</definedName>
    <definedName name="пл">[1]FES!#REF!</definedName>
    <definedName name="план" localSheetId="3">[1]FES!#REF!</definedName>
    <definedName name="план" localSheetId="4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 localSheetId="2">#REF!</definedName>
    <definedName name="третий" localSheetId="3">#REF!</definedName>
    <definedName name="третий" localSheetId="4">#REF!</definedName>
    <definedName name="третий">#REF!</definedName>
    <definedName name="у">#N/A</definedName>
    <definedName name="ц">#N/A</definedName>
    <definedName name="цу">#N/A</definedName>
    <definedName name="четвертый" localSheetId="2">#REF!</definedName>
    <definedName name="четвертый" localSheetId="3">#REF!</definedName>
    <definedName name="четвертый" localSheetId="4">#REF!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45621"/>
  <customWorkbookViews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</customWorkbookViews>
</workbook>
</file>

<file path=xl/calcChain.xml><?xml version="1.0" encoding="utf-8"?>
<calcChain xmlns="http://schemas.openxmlformats.org/spreadsheetml/2006/main">
  <c r="Q14" i="10" l="1"/>
  <c r="AB14" i="10" l="1"/>
  <c r="Q20" i="10"/>
  <c r="AB20" i="10"/>
  <c r="Q10" i="10"/>
  <c r="AB10" i="10"/>
  <c r="AB17" i="10" l="1"/>
  <c r="AB18" i="10"/>
  <c r="AB16" i="10"/>
  <c r="AB11" i="10"/>
  <c r="AB13" i="10"/>
  <c r="AB19" i="10"/>
  <c r="AB15" i="10"/>
  <c r="Q13" i="10"/>
  <c r="Q19" i="10"/>
  <c r="Q15" i="10"/>
  <c r="Q11" i="10"/>
  <c r="Q16" i="10"/>
  <c r="Q18" i="10"/>
  <c r="Q17" i="10"/>
</calcChain>
</file>

<file path=xl/sharedStrings.xml><?xml version="1.0" encoding="utf-8"?>
<sst xmlns="http://schemas.openxmlformats.org/spreadsheetml/2006/main" count="690" uniqueCount="195">
  <si>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</si>
  <si>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</si>
  <si>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</si>
  <si>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</si>
  <si>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</si>
  <si>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</si>
  <si>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</si>
  <si>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</si>
  <si>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</si>
  <si>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</si>
  <si>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</si>
  <si>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</si>
  <si>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</si>
  <si>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</si>
  <si>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</si>
  <si>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</si>
  <si>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</si>
  <si>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</si>
  <si>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</si>
  <si>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</si>
  <si>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</si>
  <si>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</si>
  <si>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</si>
  <si>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Базовая стоимость в фактических ценах 2010 г. тыс. руб. (без НДС)</t>
  </si>
  <si>
    <t>Применяемые индекс-дефляторы</t>
  </si>
  <si>
    <t>Коэффициент 10% снижения</t>
  </si>
  <si>
    <t>Единица измерения</t>
  </si>
  <si>
    <t>Наименование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</si>
  <si>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</si>
  <si>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</si>
  <si>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</si>
  <si>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</si>
  <si>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</si>
  <si>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</si>
  <si>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</si>
  <si>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</si>
  <si>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</si>
  <si>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</si>
  <si>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</si>
  <si>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</si>
  <si>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</si>
  <si>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</si>
  <si>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</si>
  <si>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</si>
  <si>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</si>
  <si>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</si>
  <si>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</si>
  <si>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2014 / 2013</t>
  </si>
  <si>
    <t>Группа продукции (Код классификатора)</t>
  </si>
  <si>
    <t>Вид закупаемой продукции</t>
  </si>
  <si>
    <t>Планируемый способ закупки</t>
  </si>
  <si>
    <t>Наименование контрагента</t>
  </si>
  <si>
    <t>Сведения о закупке у ЕИ</t>
  </si>
  <si>
    <t>Расчет в соответствии с методикой 10% снижения стоимости от уровня цен 2010 года</t>
  </si>
  <si>
    <t>без НДС</t>
  </si>
  <si>
    <t>с НДС</t>
  </si>
  <si>
    <t>Планируемая (предельная) цена закупки, тыс. руб.</t>
  </si>
  <si>
    <t>Планируемая (предельная) цена закупки с учетом требования о 10% снижении от уровня цен 2010 года, тыс. руб.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</si>
  <si>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</si>
  <si>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</si>
  <si>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</si>
  <si>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Юридическое лицо/Организатор закупки</t>
  </si>
  <si>
    <t>Подразделение</t>
  </si>
  <si>
    <t xml:space="preserve">Код статьи БДР </t>
  </si>
  <si>
    <t>Наименование продавца продукции</t>
  </si>
  <si>
    <t>дата заключения договора (дд.мм.гггг)</t>
  </si>
  <si>
    <t>дата начала поставки товаров, выполнения работ, услуг (дд.мм.гггг)</t>
  </si>
  <si>
    <t>дата окончания поставки товаров, выполнения работ, услуг (дд.мм.гггг)</t>
  </si>
  <si>
    <t>цена закупки, тыс. руб.</t>
  </si>
  <si>
    <t>Срок действия договора
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</si>
  <si>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</si>
  <si>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</si>
  <si>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</si>
  <si>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</si>
  <si>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Планируемая начальная (предельная) цена лота по извещению/уведомлению, тыс. руб.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</si>
  <si>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</si>
  <si>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</si>
  <si>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</si>
  <si>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</si>
  <si>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</si>
  <si>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</si>
  <si>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</si>
  <si>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</si>
  <si>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</si>
  <si>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</si>
  <si>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</si>
  <si>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</si>
  <si>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</si>
  <si>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</si>
  <si>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</si>
  <si>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</si>
  <si>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</si>
  <si>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</si>
  <si>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</si>
  <si>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</si>
  <si>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Планируемая цена закупки, тыс. руб.</t>
  </si>
  <si>
    <t>Дата начала поставки товаров, выполнения работ, услуг по договору (дд.мм.гггг)</t>
  </si>
  <si>
    <t>Дата окончания поставки товаров, выполнения работ, услуг по договору (дд.мм.гггг)</t>
  </si>
  <si>
    <t>План закупки отражающий долгосрочные договоры</t>
  </si>
  <si>
    <t>План закупки у продавцов продукции</t>
  </si>
  <si>
    <t>Приложение №2.2 к Положению о закупке товаров, работ, услуг для нужд ОАО "_______________"</t>
  </si>
  <si>
    <t>Приложение №2.3 к Положению о закупке товаров, работ, услуг для нужд ОАО "Энергосервис Волги"</t>
  </si>
  <si>
    <t>ОАО "Энергосервис Волги"</t>
  </si>
  <si>
    <t>Маркетинговое исследование</t>
  </si>
  <si>
    <t>-</t>
  </si>
  <si>
    <t>Энергосервис Волги</t>
  </si>
  <si>
    <t>Собственные средства</t>
  </si>
  <si>
    <t>МТРиО</t>
  </si>
  <si>
    <t>2.1.</t>
  </si>
  <si>
    <t>Материальные затраты</t>
  </si>
  <si>
    <t>Электронная на  otc-tender</t>
  </si>
  <si>
    <t>Нет</t>
  </si>
  <si>
    <t>не требуется</t>
  </si>
  <si>
    <t>шт.</t>
  </si>
  <si>
    <t>Блок ПТО</t>
  </si>
  <si>
    <t xml:space="preserve">Поставка уличных энергосбеоегающих светильников (в рамках исполнения Энергосервисного договора, МО Лысые горы) </t>
  </si>
  <si>
    <t>Поставка канцтоваров и хозяйственного инвентаря</t>
  </si>
  <si>
    <t>блок АХО</t>
  </si>
  <si>
    <t>шт</t>
  </si>
  <si>
    <t>И.П. Джабраилов И.М.</t>
  </si>
  <si>
    <t>Саратовская область, г. Саратов</t>
  </si>
  <si>
    <t>подготовка кадров</t>
  </si>
  <si>
    <t>программные продукты</t>
  </si>
  <si>
    <t>2.1.;5.1.</t>
  </si>
  <si>
    <t>основных позиций</t>
  </si>
  <si>
    <t>1601,83</t>
  </si>
  <si>
    <t>5.6.2.</t>
  </si>
  <si>
    <t>2.6.2.</t>
  </si>
  <si>
    <t>Приобретение прав пользования программными продуктами</t>
  </si>
  <si>
    <t>Выполнение монтажных работ по установке энергосберегающих светильников (в рамках исполнения Энергосервисного договора, МО Лысые горы)</t>
  </si>
  <si>
    <t>2.6.7.</t>
  </si>
  <si>
    <t>2.7.</t>
  </si>
  <si>
    <t>5.6.5., 5.7.</t>
  </si>
  <si>
    <t>5.1.</t>
  </si>
  <si>
    <t>5.6.7.</t>
  </si>
  <si>
    <t>ОЗЦ</t>
  </si>
  <si>
    <t>ОЗП</t>
  </si>
  <si>
    <t>Мелкая закупка</t>
  </si>
  <si>
    <t>СМР</t>
  </si>
  <si>
    <t>ИТ</t>
  </si>
  <si>
    <t>ТС</t>
  </si>
  <si>
    <t>Услуги</t>
  </si>
  <si>
    <t>не электронная</t>
  </si>
  <si>
    <t>2014-2015</t>
  </si>
  <si>
    <t>монтаж светильников</t>
  </si>
  <si>
    <t>Выполнение монтажных работ по установке энергосберегающих светильников</t>
  </si>
  <si>
    <t>В соответствии с условиями закупочной документации</t>
  </si>
  <si>
    <t>Соответствие предлагаемой продукции условиям торгов, ГОСТУ, ТУ, подтверждаться сертификатами (декларациями) соответствия, паспортами и (или) другими аналогичными документами</t>
  </si>
  <si>
    <t>Услуги по аренде автотранспорта с экипажем для нужд ОАО "Энергосервис Волги"</t>
  </si>
  <si>
    <t>Услуги по обучению сметному делу</t>
  </si>
  <si>
    <t>Оказание услуг по обучению сметному делу</t>
  </si>
  <si>
    <t>Оказание услуг по обучению  проведения энергообследованний (СРО)</t>
  </si>
  <si>
    <t>Оказание услуг по обучению программы 1С</t>
  </si>
  <si>
    <t>Оказание услуг по поставе бутилированной воды</t>
  </si>
  <si>
    <t>63401000000</t>
  </si>
  <si>
    <t>Саратовская область, Саратов</t>
  </si>
  <si>
    <t>63200000000</t>
  </si>
  <si>
    <t>Саратовская область, Районы Саратовской области/</t>
  </si>
  <si>
    <t>Оказание услуг по аренде автотранспорта с экипажем для нужд ОАО "Энергосервис Волги"</t>
  </si>
  <si>
    <t>10.12.2014.</t>
  </si>
  <si>
    <t>Арендная плата по направлениям (арендодателям)</t>
  </si>
  <si>
    <t>Подготовка кадров</t>
  </si>
  <si>
    <t>Другие расходы, относимые на себестоимость</t>
  </si>
  <si>
    <t>Подготовка кадров; Другие расходы, относимые на себестоимость</t>
  </si>
  <si>
    <t>Канцтовары, хозтовары</t>
  </si>
  <si>
    <t>Аренда автотранспорта с экипажем</t>
  </si>
  <si>
    <t>3699010; 2424890</t>
  </si>
  <si>
    <t>Вода питьевая</t>
  </si>
  <si>
    <t>31.50</t>
  </si>
  <si>
    <t>31.20.9</t>
  </si>
  <si>
    <t>60.22</t>
  </si>
  <si>
    <t>72.20</t>
  </si>
  <si>
    <t>Приложение №2 к Положению о закупке товаров, работ, услуг для нужд ОАО "Энергосервис Волги"</t>
  </si>
  <si>
    <t>ЕИ</t>
  </si>
  <si>
    <t>Аренда помещения</t>
  </si>
  <si>
    <t>70</t>
  </si>
  <si>
    <t>7010000</t>
  </si>
  <si>
    <t>светильники энергосберегающие  уличного освещения</t>
  </si>
  <si>
    <t>ОАО "МРСК Волги"</t>
  </si>
  <si>
    <t>Оказание услуг по ведению и хранению реестров владельцев именных ценных бумаг ОАО "Энергосервис Волги"</t>
  </si>
  <si>
    <t>в соответствии с п.5 ст.3 Ф.З. от 02.07.2013г. №142 Ф.З.</t>
  </si>
  <si>
    <t>НДС не облагается на основании Ф.З. от 28.07.2012г. №145-Ф.З. и в соответствии с пп.12.2 пункта 2 статьи 149 Налогового кодекса Р.Ф.</t>
  </si>
  <si>
    <t>74.1</t>
  </si>
  <si>
    <t>Деятельность в области права, бухгалтерского учета и аудита; консультирование по вопросам коммерческой деятельности и управления предприятием</t>
  </si>
  <si>
    <t>Оказание услуг по изготовлению сертификатов ключей электронной подписи</t>
  </si>
  <si>
    <t>поставка уличных энергосберегающих светильников</t>
  </si>
  <si>
    <t>Оказание услуг по обучению   проведения энергообследованний</t>
  </si>
  <si>
    <t>Приложение №2.1 к Положению о закупке товаров, работ, услуг для нужд ОАО "Энергосервис Волги"</t>
  </si>
  <si>
    <t>План условно-постоянных закупок ОАО "Энергосервис Волги" на 2014 год</t>
  </si>
  <si>
    <t>План закупок ОАО "Энергосервис Волги" на 2014 год</t>
  </si>
  <si>
    <t>80.42</t>
  </si>
  <si>
    <t>52.47</t>
  </si>
  <si>
    <t>41.00.1</t>
  </si>
  <si>
    <t>Оказание услуг аренды помещения для нужд ОАО "Энергосервис Волги"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</si>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</sst>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[$-419]mmmm;@"/>
    <numFmt numFmtId="183" formatCode="0.0%"/>
    <numFmt numFmtId="184" formatCode="#,##0_ ;[Red]\-#,##0\ "/>
  </numFmts>
  <fonts count="8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sz val="18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28"/>
      <color theme="1"/>
      <name val="Times New Roman"/>
      <family val="1"/>
      <charset val="204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0311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71">
    <xf numFmtId="0" fontId="0" fillId="0" borderId="0" xfId="0"/>
    <xf numFmtId="0" fontId="83" fillId="0" borderId="0" xfId="0" applyFont="1" applyAlignment="1">
      <alignment horizontal="justify" vertical="center"/>
    </xf>
    <xf numFmtId="1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/>
    <xf numFmtId="2" fontId="85" fillId="0" borderId="1" xfId="29106" applyNumberFormat="1" applyFont="1" applyFill="1" applyBorder="1" applyAlignment="1" applyProtection="1">
      <alignment horizontal="center" vertical="center" wrapText="1"/>
      <protection locked="0"/>
    </xf>
    <xf numFmtId="0" fontId="85" fillId="0" borderId="1" xfId="29106" applyFont="1" applyFill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87" fillId="0" borderId="1" xfId="0" applyNumberFormat="1" applyFont="1" applyFill="1" applyBorder="1" applyAlignment="1">
      <alignment horizontal="center" vertical="center" shrinkToFit="1"/>
    </xf>
    <xf numFmtId="49" fontId="84" fillId="0" borderId="1" xfId="59049" applyNumberFormat="1" applyFont="1" applyFill="1" applyBorder="1" applyAlignment="1">
      <alignment horizontal="center" vertical="center" wrapText="1"/>
    </xf>
    <xf numFmtId="49" fontId="87" fillId="0" borderId="1" xfId="0" applyNumberFormat="1" applyFont="1" applyFill="1" applyBorder="1" applyAlignment="1">
      <alignment horizontal="center" vertical="center" shrinkToFit="1"/>
    </xf>
    <xf numFmtId="14" fontId="87" fillId="0" borderId="1" xfId="0" applyNumberFormat="1" applyFont="1" applyFill="1" applyBorder="1" applyAlignment="1">
      <alignment horizontal="center" vertical="center" shrinkToFit="1"/>
    </xf>
    <xf numFmtId="2" fontId="84" fillId="0" borderId="1" xfId="59049" applyNumberFormat="1" applyFont="1" applyFill="1" applyBorder="1" applyAlignment="1">
      <alignment horizontal="center" vertical="center" wrapText="1"/>
    </xf>
    <xf numFmtId="0" fontId="84" fillId="0" borderId="1" xfId="59049" applyNumberFormat="1" applyFont="1" applyFill="1" applyBorder="1" applyAlignment="1">
      <alignment horizontal="center" vertical="center" wrapText="1"/>
    </xf>
    <xf numFmtId="49" fontId="84" fillId="0" borderId="1" xfId="59049" applyNumberFormat="1" applyFont="1" applyFill="1" applyBorder="1" applyAlignment="1">
      <alignment vertical="center" wrapText="1"/>
    </xf>
    <xf numFmtId="2" fontId="87" fillId="0" borderId="1" xfId="0" applyNumberFormat="1" applyFont="1" applyFill="1" applyBorder="1" applyAlignment="1">
      <alignment horizontal="center" vertical="center" wrapText="1"/>
    </xf>
    <xf numFmtId="0" fontId="83" fillId="0" borderId="1" xfId="0" applyFont="1" applyBorder="1" applyAlignment="1">
      <alignment horizontal="center" vertical="center"/>
    </xf>
    <xf numFmtId="0" fontId="83" fillId="0" borderId="1" xfId="0" applyFont="1" applyBorder="1" applyAlignment="1">
      <alignment horizontal="center" vertical="center" wrapText="1"/>
    </xf>
    <xf numFmtId="0" fontId="84" fillId="0" borderId="1" xfId="0" applyNumberFormat="1" applyFont="1" applyFill="1" applyBorder="1" applyAlignment="1">
      <alignment horizontal="left" vertical="center" wrapText="1"/>
    </xf>
    <xf numFmtId="49" fontId="84" fillId="0" borderId="1" xfId="0" applyNumberFormat="1" applyFont="1" applyFill="1" applyBorder="1" applyAlignment="1">
      <alignment horizontal="center" vertical="center" wrapText="1"/>
    </xf>
    <xf numFmtId="14" fontId="83" fillId="0" borderId="1" xfId="0" applyNumberFormat="1" applyFont="1" applyBorder="1" applyAlignment="1">
      <alignment horizontal="center" vertical="center"/>
    </xf>
    <xf numFmtId="167" fontId="83" fillId="0" borderId="1" xfId="0" applyNumberFormat="1" applyFont="1" applyBorder="1" applyAlignment="1">
      <alignment horizontal="center" vertical="center"/>
    </xf>
    <xf numFmtId="2" fontId="84" fillId="0" borderId="1" xfId="0" applyNumberFormat="1" applyFont="1" applyFill="1" applyBorder="1" applyAlignment="1" applyProtection="1">
      <alignment horizontal="center" vertical="center" wrapText="1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2" fontId="83" fillId="0" borderId="1" xfId="0" applyNumberFormat="1" applyFont="1" applyBorder="1" applyAlignment="1">
      <alignment horizontal="center" vertical="center"/>
    </xf>
    <xf numFmtId="0" fontId="84" fillId="0" borderId="1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horizontal="center" vertical="center"/>
    </xf>
    <xf numFmtId="0" fontId="87" fillId="0" borderId="1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/>
    </xf>
    <xf numFmtId="2" fontId="83" fillId="0" borderId="1" xfId="0" applyNumberFormat="1" applyFont="1" applyFill="1" applyBorder="1" applyAlignment="1">
      <alignment horizontal="center" vertical="center"/>
    </xf>
    <xf numFmtId="2" fontId="83" fillId="0" borderId="1" xfId="0" applyNumberFormat="1" applyFont="1" applyFill="1" applyBorder="1" applyAlignment="1">
      <alignment horizontal="center" vertical="center" wrapText="1"/>
    </xf>
    <xf numFmtId="167" fontId="83" fillId="0" borderId="1" xfId="0" applyNumberFormat="1" applyFont="1" applyFill="1" applyBorder="1" applyAlignment="1">
      <alignment horizontal="center" vertical="center"/>
    </xf>
    <xf numFmtId="0" fontId="84" fillId="0" borderId="1" xfId="0" applyNumberFormat="1" applyFont="1" applyFill="1" applyBorder="1" applyAlignment="1">
      <alignment horizontal="center" vertical="center" shrinkToFit="1"/>
    </xf>
    <xf numFmtId="0" fontId="88" fillId="0" borderId="0" xfId="0" applyFont="1" applyAlignment="1">
      <alignment horizontal="left" vertical="top"/>
    </xf>
    <xf numFmtId="49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1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2" xfId="59049" applyNumberFormat="1" applyFont="1" applyFill="1" applyBorder="1" applyAlignment="1" applyProtection="1">
      <alignment horizontal="center" vertical="center" wrapText="1"/>
      <protection locked="0"/>
    </xf>
    <xf numFmtId="4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182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85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85" fillId="0" borderId="36" xfId="0" applyNumberFormat="1" applyFont="1" applyFill="1" applyBorder="1" applyAlignment="1" applyProtection="1">
      <alignment horizontal="center" vertical="center" wrapText="1"/>
      <protection locked="0"/>
    </xf>
    <xf numFmtId="184" fontId="85" fillId="0" borderId="31" xfId="0" applyNumberFormat="1" applyFont="1" applyFill="1" applyBorder="1" applyAlignment="1" applyProtection="1">
      <alignment horizontal="center" vertical="center" wrapText="1"/>
      <protection locked="0"/>
    </xf>
    <xf numFmtId="184" fontId="85" fillId="0" borderId="32" xfId="0" applyNumberFormat="1" applyFont="1" applyFill="1" applyBorder="1" applyAlignment="1" applyProtection="1">
      <alignment horizontal="center" vertical="center" wrapText="1"/>
      <protection locked="0"/>
    </xf>
    <xf numFmtId="3" fontId="85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85" fillId="0" borderId="32" xfId="0" applyNumberFormat="1" applyFont="1" applyFill="1" applyBorder="1" applyAlignment="1" applyProtection="1">
      <alignment horizontal="center" vertical="center" wrapText="1"/>
      <protection locked="0"/>
    </xf>
    <xf numFmtId="184" fontId="85" fillId="0" borderId="31" xfId="28" applyNumberFormat="1" applyFont="1" applyFill="1" applyBorder="1" applyAlignment="1" applyProtection="1">
      <alignment horizontal="center" vertical="center" wrapText="1"/>
      <protection locked="0"/>
    </xf>
    <xf numFmtId="184" fontId="85" fillId="0" borderId="32" xfId="28" applyNumberFormat="1" applyFont="1" applyFill="1" applyBorder="1" applyAlignment="1" applyProtection="1">
      <alignment horizontal="center" vertical="center" wrapText="1"/>
      <protection locked="0"/>
    </xf>
    <xf numFmtId="0" fontId="85" fillId="0" borderId="34" xfId="0" applyFont="1" applyFill="1" applyBorder="1" applyAlignment="1" applyProtection="1">
      <alignment horizontal="center" vertical="center" wrapText="1"/>
      <protection locked="0"/>
    </xf>
    <xf numFmtId="0" fontId="85" fillId="0" borderId="35" xfId="0" applyFont="1" applyFill="1" applyBorder="1" applyAlignment="1" applyProtection="1">
      <alignment horizontal="center" vertical="center" wrapText="1"/>
      <protection locked="0"/>
    </xf>
    <xf numFmtId="0" fontId="85" fillId="0" borderId="36" xfId="0" applyFont="1" applyFill="1" applyBorder="1" applyAlignment="1" applyProtection="1">
      <alignment horizontal="center" vertical="center" wrapText="1"/>
      <protection locked="0"/>
    </xf>
    <xf numFmtId="165" fontId="8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Alignment="1">
      <alignment horizontal="left"/>
    </xf>
    <xf numFmtId="182" fontId="85" fillId="0" borderId="31" xfId="59049" applyNumberFormat="1" applyFont="1" applyFill="1" applyBorder="1" applyAlignment="1" applyProtection="1">
      <alignment horizontal="center" vertical="center" wrapText="1"/>
      <protection locked="0"/>
    </xf>
    <xf numFmtId="182" fontId="85" fillId="0" borderId="32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4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49" fontId="85" fillId="0" borderId="37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8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39" xfId="59049" applyNumberFormat="1" applyFont="1" applyFill="1" applyBorder="1" applyAlignment="1" applyProtection="1">
      <alignment horizontal="center" vertical="center" wrapText="1"/>
      <protection locked="0"/>
    </xf>
    <xf numFmtId="49" fontId="85" fillId="0" borderId="40" xfId="59049" applyNumberFormat="1" applyFont="1" applyFill="1" applyBorder="1" applyAlignment="1" applyProtection="1">
      <alignment horizontal="center" vertical="center" wrapText="1"/>
      <protection locked="0"/>
    </xf>
    <xf numFmtId="0" fontId="0" fillId="0" borderId="35" xfId="0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 wrapText="1"/>
    </xf>
    <xf numFmtId="49" fontId="87" fillId="0" borderId="1" xfId="0" applyNumberFormat="1" applyFont="1" applyFill="1" applyBorder="1" applyAlignment="1">
      <alignment horizontal="center" vertical="center" wrapText="1" shrinkToFit="1"/>
    </xf>
  </cellXfs>
  <cellStyles count="60311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’ћѓћ‚›‰" xfId="88"/>
    <cellStyle name="’ћѓћ‚›‰ 2" xfId="30597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Гиперссылка 2" xfId="11993"/>
    <cellStyle name="Гиперссылка 2 2" xfId="42038"/>
    <cellStyle name="Гиперссылка 3" xfId="11994"/>
    <cellStyle name="Гиперссылка 3 2" xfId="42039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Мои наименования показателей" xfId="12649"/>
    <cellStyle name="Мои наименования показателей 2" xfId="42655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!!!%20old%20files/&#1052;&#1086;&#1080;%20&#1076;&#1086;&#1082;&#1091;&#1084;&#1077;&#1085;&#1090;&#1099;/&#1043;&#1050;&#1055;&#1047;-2011/&#1050;&#1086;&#1088;&#1088;&#1077;&#1082;&#1090;&#1080;&#1088;&#1086;&#1074;&#1082;&#1072;%20&#1043;&#1050;&#1055;&#1047;-2011/IBM%20COGNOS/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20"/>
  <sheetViews>
    <sheetView topLeftCell="A10" zoomScale="80" zoomScaleNormal="80" workbookViewId="0">
      <selection activeCell="I16" sqref="I16"/>
    </sheetView>
  </sheetViews>
  <sheetFormatPr defaultRowHeight="15"/>
  <cols>
    <col min="2" max="2" width="11.5703125" customWidth="1"/>
    <col min="3" max="3" width="32" customWidth="1"/>
    <col min="4" max="4" width="34.140625" customWidth="1"/>
    <col min="5" max="5" width="12.28515625" customWidth="1"/>
    <col min="6" max="6" width="12.140625" style="7" customWidth="1"/>
    <col min="7" max="7" width="13.85546875" style="7" customWidth="1"/>
    <col min="8" max="8" width="9.28515625" bestFit="1" customWidth="1"/>
    <col min="9" max="9" width="50.28515625" style="7" customWidth="1"/>
    <col min="10" max="10" width="44.42578125" style="7" bestFit="1" customWidth="1"/>
    <col min="11" max="11" width="11.5703125" customWidth="1"/>
    <col min="12" max="13" width="15.28515625" customWidth="1"/>
    <col min="14" max="14" width="15.42578125" style="7" customWidth="1"/>
    <col min="15" max="15" width="16.28515625" style="7" customWidth="1"/>
    <col min="16" max="16" width="12.7109375" customWidth="1"/>
    <col min="17" max="17" width="11.28515625" bestFit="1" customWidth="1"/>
    <col min="18" max="18" width="13.7109375" customWidth="1"/>
    <col min="20" max="20" width="14.5703125" customWidth="1"/>
    <col min="26" max="26" width="13.140625" customWidth="1"/>
    <col min="27" max="27" width="14.85546875" customWidth="1"/>
    <col min="28" max="28" width="13" customWidth="1"/>
    <col min="29" max="29" width="14.140625" customWidth="1"/>
    <col min="30" max="30" width="22" bestFit="1" customWidth="1"/>
    <col min="31" max="31" width="15" customWidth="1"/>
    <col min="32" max="32" width="17" customWidth="1"/>
    <col min="33" max="33" width="13.7109375" style="7" customWidth="1"/>
    <col min="34" max="34" width="14.28515625" style="7" customWidth="1"/>
    <col min="35" max="35" width="12.42578125" bestFit="1" customWidth="1"/>
    <col min="36" max="36" width="11.7109375" bestFit="1" customWidth="1"/>
    <col min="37" max="37" width="49.140625" style="7" customWidth="1"/>
    <col min="38" max="38" width="44.140625" customWidth="1"/>
    <col min="39" max="39" width="12.5703125" style="7" customWidth="1"/>
    <col min="40" max="40" width="13.140625" style="7" customWidth="1"/>
    <col min="41" max="41" width="14.42578125" style="7" customWidth="1"/>
    <col min="42" max="42" width="17.42578125" customWidth="1"/>
    <col min="43" max="43" width="20.28515625" customWidth="1"/>
    <col min="44" max="46" width="12.5703125" style="7" bestFit="1" customWidth="1"/>
    <col min="47" max="47" width="9.28515625" bestFit="1" customWidth="1"/>
    <col min="51" max="51" width="9.28515625" bestFit="1" customWidth="1"/>
    <col min="54" max="54" width="16.140625" bestFit="1" customWidth="1"/>
    <col min="61" max="61" width="25.7109375" customWidth="1"/>
  </cols>
  <sheetData>
    <row r="1" spans="1:61">
      <c r="A1" t="s">
        <v>172</v>
      </c>
    </row>
    <row r="3" spans="1:61" s="38" customFormat="1" ht="35.25">
      <c r="A3" s="38" t="s">
        <v>189</v>
      </c>
    </row>
    <row r="4" spans="1:61" ht="15.75" customHeight="1"/>
    <row r="5" spans="1:61" s="6" customFormat="1"/>
    <row r="6" spans="1:61" s="7" customFormat="1">
      <c r="A6" s="39" t="s">
        <v>41</v>
      </c>
      <c r="B6" s="39" t="s">
        <v>18</v>
      </c>
      <c r="C6" s="39" t="s">
        <v>20</v>
      </c>
      <c r="D6" s="39"/>
      <c r="E6" s="39"/>
      <c r="F6" s="39" t="s">
        <v>43</v>
      </c>
      <c r="G6" s="39" t="s">
        <v>44</v>
      </c>
      <c r="H6" s="39" t="s">
        <v>21</v>
      </c>
      <c r="I6" s="39" t="s">
        <v>22</v>
      </c>
      <c r="J6" s="39" t="s">
        <v>48</v>
      </c>
      <c r="K6" s="39" t="s">
        <v>49</v>
      </c>
      <c r="L6" s="39" t="s">
        <v>70</v>
      </c>
      <c r="M6" s="40" t="s">
        <v>71</v>
      </c>
      <c r="N6" s="39" t="s">
        <v>72</v>
      </c>
      <c r="O6" s="39" t="s">
        <v>73</v>
      </c>
      <c r="P6" s="39" t="s">
        <v>56</v>
      </c>
      <c r="Q6" s="39"/>
      <c r="R6" s="39" t="s">
        <v>53</v>
      </c>
      <c r="S6" s="39"/>
      <c r="T6" s="39"/>
      <c r="U6" s="39"/>
      <c r="V6" s="39"/>
      <c r="W6" s="39"/>
      <c r="X6" s="39"/>
      <c r="Y6" s="39"/>
      <c r="Z6" s="39"/>
      <c r="AA6" s="43" t="s">
        <v>74</v>
      </c>
      <c r="AB6" s="43"/>
      <c r="AC6" s="39" t="s">
        <v>50</v>
      </c>
      <c r="AD6" s="39" t="s">
        <v>0</v>
      </c>
      <c r="AE6" s="39"/>
      <c r="AF6" s="39"/>
      <c r="AG6" s="39"/>
      <c r="AH6" s="39"/>
      <c r="AI6" s="39" t="s">
        <v>52</v>
      </c>
      <c r="AJ6" s="39"/>
      <c r="AK6" s="39" t="s">
        <v>42</v>
      </c>
      <c r="AL6" s="39"/>
      <c r="AM6" s="39"/>
      <c r="AN6" s="39"/>
      <c r="AO6" s="39"/>
      <c r="AP6" s="39"/>
      <c r="AQ6" s="39"/>
      <c r="AR6" s="39"/>
      <c r="AS6" s="39"/>
      <c r="AT6" s="39"/>
      <c r="AU6" s="39" t="s">
        <v>19</v>
      </c>
      <c r="AV6" s="39" t="s">
        <v>75</v>
      </c>
      <c r="AW6" s="39" t="s">
        <v>76</v>
      </c>
      <c r="AX6" s="39" t="s">
        <v>77</v>
      </c>
      <c r="AY6" s="45" t="s">
        <v>78</v>
      </c>
      <c r="AZ6" s="46"/>
      <c r="BA6" s="46"/>
      <c r="BB6" s="46"/>
      <c r="BC6" s="46"/>
      <c r="BD6" s="46"/>
      <c r="BE6" s="46"/>
      <c r="BF6" s="46"/>
      <c r="BG6" s="46"/>
      <c r="BH6" s="47"/>
      <c r="BI6" s="40" t="s">
        <v>58</v>
      </c>
    </row>
    <row r="7" spans="1:61" s="7" customFormat="1" ht="113.25" customHeight="1">
      <c r="A7" s="39"/>
      <c r="B7" s="39"/>
      <c r="C7" s="39" t="s">
        <v>79</v>
      </c>
      <c r="D7" s="39" t="s">
        <v>80</v>
      </c>
      <c r="E7" s="39" t="s">
        <v>81</v>
      </c>
      <c r="F7" s="39"/>
      <c r="G7" s="39"/>
      <c r="H7" s="39"/>
      <c r="I7" s="39"/>
      <c r="J7" s="39"/>
      <c r="K7" s="39"/>
      <c r="L7" s="39"/>
      <c r="M7" s="41"/>
      <c r="N7" s="39"/>
      <c r="O7" s="39"/>
      <c r="P7" s="39"/>
      <c r="Q7" s="39"/>
      <c r="R7" s="39" t="s">
        <v>23</v>
      </c>
      <c r="S7" s="39" t="s">
        <v>24</v>
      </c>
      <c r="T7" s="39"/>
      <c r="U7" s="39"/>
      <c r="V7" s="39"/>
      <c r="W7" s="39"/>
      <c r="X7" s="39" t="s">
        <v>25</v>
      </c>
      <c r="Y7" s="43" t="s">
        <v>57</v>
      </c>
      <c r="Z7" s="43"/>
      <c r="AA7" s="43"/>
      <c r="AB7" s="43"/>
      <c r="AC7" s="39"/>
      <c r="AD7" s="39" t="s">
        <v>82</v>
      </c>
      <c r="AE7" s="39" t="s">
        <v>83</v>
      </c>
      <c r="AF7" s="39" t="s">
        <v>59</v>
      </c>
      <c r="AG7" s="57" t="s">
        <v>60</v>
      </c>
      <c r="AH7" s="57" t="s">
        <v>33</v>
      </c>
      <c r="AI7" s="39" t="s">
        <v>35</v>
      </c>
      <c r="AJ7" s="39" t="s">
        <v>51</v>
      </c>
      <c r="AK7" s="39" t="s">
        <v>39</v>
      </c>
      <c r="AL7" s="39" t="s">
        <v>40</v>
      </c>
      <c r="AM7" s="39" t="s">
        <v>26</v>
      </c>
      <c r="AN7" s="39"/>
      <c r="AO7" s="39" t="s">
        <v>46</v>
      </c>
      <c r="AP7" s="39" t="s">
        <v>36</v>
      </c>
      <c r="AQ7" s="39"/>
      <c r="AR7" s="43" t="s">
        <v>34</v>
      </c>
      <c r="AS7" s="39" t="s">
        <v>31</v>
      </c>
      <c r="AT7" s="44" t="s">
        <v>32</v>
      </c>
      <c r="AU7" s="39"/>
      <c r="AV7" s="39"/>
      <c r="AW7" s="39"/>
      <c r="AX7" s="39"/>
      <c r="AY7" s="48" t="s">
        <v>84</v>
      </c>
      <c r="AZ7" s="48" t="s">
        <v>85</v>
      </c>
      <c r="BA7" s="48" t="s">
        <v>86</v>
      </c>
      <c r="BB7" s="50" t="s">
        <v>87</v>
      </c>
      <c r="BC7" s="50" t="s">
        <v>88</v>
      </c>
      <c r="BD7" s="52" t="s">
        <v>89</v>
      </c>
      <c r="BE7" s="54" t="s">
        <v>90</v>
      </c>
      <c r="BF7" s="55"/>
      <c r="BG7" s="56"/>
      <c r="BH7" s="48" t="s">
        <v>91</v>
      </c>
      <c r="BI7" s="41"/>
    </row>
    <row r="8" spans="1:61" s="7" customFormat="1" ht="126.75" customHeight="1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2"/>
      <c r="N8" s="39"/>
      <c r="O8" s="39"/>
      <c r="P8" s="5" t="s">
        <v>54</v>
      </c>
      <c r="Q8" s="5" t="s">
        <v>55</v>
      </c>
      <c r="R8" s="39"/>
      <c r="S8" s="5" t="s">
        <v>27</v>
      </c>
      <c r="T8" s="5" t="s">
        <v>28</v>
      </c>
      <c r="U8" s="5" t="s">
        <v>29</v>
      </c>
      <c r="V8" s="5" t="s">
        <v>30</v>
      </c>
      <c r="W8" s="5" t="s">
        <v>47</v>
      </c>
      <c r="X8" s="39"/>
      <c r="Y8" s="26" t="s">
        <v>54</v>
      </c>
      <c r="Z8" s="26" t="s">
        <v>55</v>
      </c>
      <c r="AA8" s="5" t="s">
        <v>54</v>
      </c>
      <c r="AB8" s="5" t="s">
        <v>55</v>
      </c>
      <c r="AC8" s="39"/>
      <c r="AD8" s="39"/>
      <c r="AE8" s="39"/>
      <c r="AF8" s="39"/>
      <c r="AG8" s="57"/>
      <c r="AH8" s="57"/>
      <c r="AI8" s="39"/>
      <c r="AJ8" s="39"/>
      <c r="AK8" s="39"/>
      <c r="AL8" s="39"/>
      <c r="AM8" s="26" t="s">
        <v>45</v>
      </c>
      <c r="AN8" s="26" t="s">
        <v>38</v>
      </c>
      <c r="AO8" s="39"/>
      <c r="AP8" s="5" t="s">
        <v>37</v>
      </c>
      <c r="AQ8" s="5" t="s">
        <v>38</v>
      </c>
      <c r="AR8" s="43"/>
      <c r="AS8" s="39"/>
      <c r="AT8" s="44"/>
      <c r="AU8" s="39"/>
      <c r="AV8" s="39"/>
      <c r="AW8" s="39"/>
      <c r="AX8" s="39"/>
      <c r="AY8" s="49"/>
      <c r="AZ8" s="49"/>
      <c r="BA8" s="49"/>
      <c r="BB8" s="51"/>
      <c r="BC8" s="51"/>
      <c r="BD8" s="53"/>
      <c r="BE8" s="8" t="s">
        <v>92</v>
      </c>
      <c r="BF8" s="9" t="s">
        <v>93</v>
      </c>
      <c r="BG8" s="9" t="s">
        <v>94</v>
      </c>
      <c r="BH8" s="49"/>
      <c r="BI8" s="42"/>
    </row>
    <row r="9" spans="1:61" s="7" customFormat="1">
      <c r="A9" s="2">
        <v>1</v>
      </c>
      <c r="B9" s="2">
        <v>2</v>
      </c>
      <c r="C9" s="2">
        <v>3</v>
      </c>
      <c r="D9" s="2">
        <v>4</v>
      </c>
      <c r="E9" s="2">
        <v>5</v>
      </c>
      <c r="F9" s="2">
        <v>6</v>
      </c>
      <c r="G9" s="2">
        <v>7</v>
      </c>
      <c r="H9" s="2">
        <v>8</v>
      </c>
      <c r="I9" s="2">
        <v>9</v>
      </c>
      <c r="J9" s="2">
        <v>10</v>
      </c>
      <c r="K9" s="2">
        <v>11</v>
      </c>
      <c r="L9" s="2">
        <v>12</v>
      </c>
      <c r="M9" s="2">
        <v>13</v>
      </c>
      <c r="N9" s="2">
        <v>14</v>
      </c>
      <c r="O9" s="2">
        <v>15</v>
      </c>
      <c r="P9" s="2">
        <v>16</v>
      </c>
      <c r="Q9" s="2">
        <v>17</v>
      </c>
      <c r="R9" s="2">
        <v>18</v>
      </c>
      <c r="S9" s="2">
        <v>19</v>
      </c>
      <c r="T9" s="2">
        <v>20</v>
      </c>
      <c r="U9" s="2">
        <v>21</v>
      </c>
      <c r="V9" s="2">
        <v>22</v>
      </c>
      <c r="W9" s="2">
        <v>23</v>
      </c>
      <c r="X9" s="2">
        <v>24</v>
      </c>
      <c r="Y9" s="2">
        <v>25</v>
      </c>
      <c r="Z9" s="2">
        <v>26</v>
      </c>
      <c r="AA9" s="2">
        <v>27</v>
      </c>
      <c r="AB9" s="2">
        <v>28</v>
      </c>
      <c r="AC9" s="2">
        <v>29</v>
      </c>
      <c r="AD9" s="2">
        <v>30</v>
      </c>
      <c r="AE9" s="2">
        <v>31</v>
      </c>
      <c r="AF9" s="2">
        <v>32</v>
      </c>
      <c r="AG9" s="2">
        <v>33</v>
      </c>
      <c r="AH9" s="2">
        <v>34</v>
      </c>
      <c r="AI9" s="2">
        <v>35</v>
      </c>
      <c r="AJ9" s="2">
        <v>36</v>
      </c>
      <c r="AK9" s="2">
        <v>37</v>
      </c>
      <c r="AL9" s="2">
        <v>38</v>
      </c>
      <c r="AM9" s="2">
        <v>39</v>
      </c>
      <c r="AN9" s="2">
        <v>40</v>
      </c>
      <c r="AO9" s="2">
        <v>41</v>
      </c>
      <c r="AP9" s="2">
        <v>42</v>
      </c>
      <c r="AQ9" s="2">
        <v>43</v>
      </c>
      <c r="AR9" s="2">
        <v>44</v>
      </c>
      <c r="AS9" s="2">
        <v>45</v>
      </c>
      <c r="AT9" s="2">
        <v>46</v>
      </c>
      <c r="AU9" s="2">
        <v>47</v>
      </c>
      <c r="AV9" s="2">
        <v>48</v>
      </c>
      <c r="AW9" s="2">
        <v>49</v>
      </c>
      <c r="AX9" s="2">
        <v>50</v>
      </c>
      <c r="AY9" s="2">
        <v>51</v>
      </c>
      <c r="AZ9" s="2">
        <v>52</v>
      </c>
      <c r="BA9" s="2">
        <v>53</v>
      </c>
      <c r="BB9" s="2">
        <v>54</v>
      </c>
      <c r="BC9" s="2">
        <v>55</v>
      </c>
      <c r="BD9" s="2">
        <v>56</v>
      </c>
      <c r="BE9" s="2">
        <v>57</v>
      </c>
      <c r="BF9" s="2">
        <v>58</v>
      </c>
      <c r="BG9" s="2">
        <v>59</v>
      </c>
      <c r="BH9" s="2">
        <v>60</v>
      </c>
      <c r="BI9" s="2">
        <v>61</v>
      </c>
    </row>
    <row r="10" spans="1:61" ht="94.5">
      <c r="A10" s="29">
        <v>4</v>
      </c>
      <c r="B10" s="29">
        <v>1</v>
      </c>
      <c r="C10" s="31" t="s">
        <v>102</v>
      </c>
      <c r="D10" s="31" t="s">
        <v>102</v>
      </c>
      <c r="E10" s="29" t="s">
        <v>117</v>
      </c>
      <c r="F10" s="29" t="s">
        <v>171</v>
      </c>
      <c r="G10" s="16">
        <v>7210000</v>
      </c>
      <c r="H10" s="19">
        <v>1</v>
      </c>
      <c r="I10" s="25" t="s">
        <v>128</v>
      </c>
      <c r="J10" s="25" t="s">
        <v>122</v>
      </c>
      <c r="K10" s="19" t="s">
        <v>139</v>
      </c>
      <c r="L10" s="20" t="s">
        <v>106</v>
      </c>
      <c r="M10" s="19" t="s">
        <v>131</v>
      </c>
      <c r="N10" s="31" t="s">
        <v>162</v>
      </c>
      <c r="O10" s="22" t="s">
        <v>103</v>
      </c>
      <c r="P10" s="24">
        <v>6</v>
      </c>
      <c r="Q10" s="27">
        <f>P10*1.18</f>
        <v>7.08</v>
      </c>
      <c r="R10" s="19" t="s">
        <v>104</v>
      </c>
      <c r="S10" s="19" t="s">
        <v>104</v>
      </c>
      <c r="T10" s="19" t="s">
        <v>104</v>
      </c>
      <c r="U10" s="19" t="s">
        <v>104</v>
      </c>
      <c r="V10" s="19" t="s">
        <v>104</v>
      </c>
      <c r="W10" s="19" t="s">
        <v>104</v>
      </c>
      <c r="X10" s="19"/>
      <c r="Y10" s="19" t="s">
        <v>104</v>
      </c>
      <c r="Z10" s="19" t="s">
        <v>104</v>
      </c>
      <c r="AA10" s="24">
        <v>6</v>
      </c>
      <c r="AB10" s="27">
        <f>AA10*1.18</f>
        <v>7.08</v>
      </c>
      <c r="AC10" s="20" t="s">
        <v>137</v>
      </c>
      <c r="AD10" s="20" t="s">
        <v>102</v>
      </c>
      <c r="AE10" s="20" t="s">
        <v>105</v>
      </c>
      <c r="AF10" s="19" t="s">
        <v>142</v>
      </c>
      <c r="AG10" s="32">
        <v>41792</v>
      </c>
      <c r="AH10" s="32">
        <v>41799</v>
      </c>
      <c r="AI10" s="19" t="s">
        <v>104</v>
      </c>
      <c r="AJ10" s="19" t="s">
        <v>104</v>
      </c>
      <c r="AK10" s="25" t="s">
        <v>128</v>
      </c>
      <c r="AL10" s="21" t="s">
        <v>147</v>
      </c>
      <c r="AM10" s="29">
        <v>796</v>
      </c>
      <c r="AN10" s="29" t="s">
        <v>113</v>
      </c>
      <c r="AO10" s="29">
        <v>1</v>
      </c>
      <c r="AP10" s="37" t="s">
        <v>154</v>
      </c>
      <c r="AQ10" s="21" t="s">
        <v>155</v>
      </c>
      <c r="AR10" s="33">
        <v>41800</v>
      </c>
      <c r="AS10" s="33">
        <v>41800</v>
      </c>
      <c r="AT10" s="33">
        <v>42164</v>
      </c>
      <c r="AU10" s="20" t="s">
        <v>143</v>
      </c>
      <c r="AV10" s="19" t="s">
        <v>104</v>
      </c>
      <c r="AW10" s="19" t="s">
        <v>111</v>
      </c>
      <c r="AX10" s="19"/>
      <c r="AY10" s="20" t="s">
        <v>143</v>
      </c>
      <c r="AZ10" s="19" t="s">
        <v>104</v>
      </c>
      <c r="BA10" s="19" t="s">
        <v>104</v>
      </c>
      <c r="BB10" s="20" t="s">
        <v>112</v>
      </c>
      <c r="BC10" s="19" t="s">
        <v>104</v>
      </c>
      <c r="BD10" s="19" t="s">
        <v>104</v>
      </c>
      <c r="BE10" s="19" t="s">
        <v>104</v>
      </c>
      <c r="BF10" s="19" t="s">
        <v>104</v>
      </c>
      <c r="BG10" s="19" t="s">
        <v>104</v>
      </c>
      <c r="BH10" s="19" t="s">
        <v>111</v>
      </c>
      <c r="BI10" s="19" t="s">
        <v>104</v>
      </c>
    </row>
    <row r="11" spans="1:61" ht="31.5">
      <c r="A11" s="29">
        <v>8</v>
      </c>
      <c r="B11" s="29">
        <v>2</v>
      </c>
      <c r="C11" s="31" t="s">
        <v>102</v>
      </c>
      <c r="D11" s="31" t="s">
        <v>102</v>
      </c>
      <c r="E11" s="21" t="s">
        <v>114</v>
      </c>
      <c r="F11" s="29" t="s">
        <v>190</v>
      </c>
      <c r="G11" s="29">
        <v>8090000</v>
      </c>
      <c r="H11" s="19">
        <v>1</v>
      </c>
      <c r="I11" s="25" t="s">
        <v>151</v>
      </c>
      <c r="J11" s="31" t="s">
        <v>121</v>
      </c>
      <c r="K11" s="19" t="s">
        <v>141</v>
      </c>
      <c r="L11" s="20" t="s">
        <v>106</v>
      </c>
      <c r="M11" s="19" t="s">
        <v>134</v>
      </c>
      <c r="N11" s="31" t="s">
        <v>161</v>
      </c>
      <c r="O11" s="22" t="s">
        <v>103</v>
      </c>
      <c r="P11" s="24">
        <v>75</v>
      </c>
      <c r="Q11" s="27">
        <f>P11*1.18</f>
        <v>88.5</v>
      </c>
      <c r="R11" s="19" t="s">
        <v>104</v>
      </c>
      <c r="S11" s="19" t="s">
        <v>104</v>
      </c>
      <c r="T11" s="19" t="s">
        <v>104</v>
      </c>
      <c r="U11" s="19" t="s">
        <v>104</v>
      </c>
      <c r="V11" s="19" t="s">
        <v>104</v>
      </c>
      <c r="W11" s="19" t="s">
        <v>104</v>
      </c>
      <c r="X11" s="19"/>
      <c r="Y11" s="19" t="s">
        <v>104</v>
      </c>
      <c r="Z11" s="19" t="s">
        <v>104</v>
      </c>
      <c r="AA11" s="24">
        <v>75</v>
      </c>
      <c r="AB11" s="27">
        <f>AA11*1.18</f>
        <v>88.5</v>
      </c>
      <c r="AC11" s="20" t="s">
        <v>137</v>
      </c>
      <c r="AD11" s="20" t="s">
        <v>102</v>
      </c>
      <c r="AE11" s="20" t="s">
        <v>105</v>
      </c>
      <c r="AF11" s="19" t="s">
        <v>142</v>
      </c>
      <c r="AG11" s="32">
        <v>41821</v>
      </c>
      <c r="AH11" s="32">
        <v>41828</v>
      </c>
      <c r="AI11" s="19" t="s">
        <v>104</v>
      </c>
      <c r="AJ11" s="19" t="s">
        <v>104</v>
      </c>
      <c r="AK11" s="25" t="s">
        <v>186</v>
      </c>
      <c r="AL11" s="28" t="s">
        <v>146</v>
      </c>
      <c r="AM11" s="29">
        <v>796</v>
      </c>
      <c r="AN11" s="29" t="s">
        <v>113</v>
      </c>
      <c r="AO11" s="29">
        <v>1</v>
      </c>
      <c r="AP11" s="37" t="s">
        <v>154</v>
      </c>
      <c r="AQ11" s="21" t="s">
        <v>155</v>
      </c>
      <c r="AR11" s="33">
        <v>41830</v>
      </c>
      <c r="AS11" s="33">
        <v>41830</v>
      </c>
      <c r="AT11" s="33">
        <v>41844</v>
      </c>
      <c r="AU11" s="20" t="s">
        <v>143</v>
      </c>
      <c r="AV11" s="19" t="s">
        <v>104</v>
      </c>
      <c r="AW11" s="19" t="s">
        <v>111</v>
      </c>
      <c r="AX11" s="19"/>
      <c r="AY11" s="20" t="s">
        <v>143</v>
      </c>
      <c r="AZ11" s="19" t="s">
        <v>104</v>
      </c>
      <c r="BA11" s="19" t="s">
        <v>104</v>
      </c>
      <c r="BB11" s="20" t="s">
        <v>112</v>
      </c>
      <c r="BC11" s="19" t="s">
        <v>104</v>
      </c>
      <c r="BD11" s="19" t="s">
        <v>104</v>
      </c>
      <c r="BE11" s="19" t="s">
        <v>104</v>
      </c>
      <c r="BF11" s="19" t="s">
        <v>104</v>
      </c>
      <c r="BG11" s="19" t="s">
        <v>104</v>
      </c>
      <c r="BH11" s="19" t="s">
        <v>111</v>
      </c>
      <c r="BI11" s="19" t="s">
        <v>104</v>
      </c>
    </row>
    <row r="12" spans="1:61" ht="110.25">
      <c r="A12" s="29">
        <v>8</v>
      </c>
      <c r="B12" s="29">
        <v>3</v>
      </c>
      <c r="C12" s="31" t="s">
        <v>102</v>
      </c>
      <c r="D12" s="31" t="s">
        <v>102</v>
      </c>
      <c r="E12" s="21" t="s">
        <v>114</v>
      </c>
      <c r="F12" s="29" t="s">
        <v>182</v>
      </c>
      <c r="G12" s="29">
        <v>7499090</v>
      </c>
      <c r="H12" s="29">
        <v>1</v>
      </c>
      <c r="I12" s="25" t="s">
        <v>179</v>
      </c>
      <c r="J12" s="31" t="s">
        <v>183</v>
      </c>
      <c r="K12" s="28" t="s">
        <v>141</v>
      </c>
      <c r="L12" s="20" t="s">
        <v>106</v>
      </c>
      <c r="M12" s="20" t="s">
        <v>104</v>
      </c>
      <c r="N12" s="31" t="s">
        <v>109</v>
      </c>
      <c r="O12" s="20" t="s">
        <v>180</v>
      </c>
      <c r="P12" s="29">
        <v>15.6</v>
      </c>
      <c r="Q12" s="29">
        <v>15.6</v>
      </c>
      <c r="R12" s="29" t="s">
        <v>104</v>
      </c>
      <c r="S12" s="29" t="s">
        <v>104</v>
      </c>
      <c r="T12" s="29" t="s">
        <v>104</v>
      </c>
      <c r="U12" s="29" t="s">
        <v>104</v>
      </c>
      <c r="V12" s="29" t="s">
        <v>104</v>
      </c>
      <c r="W12" s="29" t="s">
        <v>104</v>
      </c>
      <c r="X12" s="29" t="s">
        <v>104</v>
      </c>
      <c r="Y12" s="29" t="s">
        <v>104</v>
      </c>
      <c r="Z12" s="29" t="s">
        <v>104</v>
      </c>
      <c r="AA12" s="29">
        <v>15.6</v>
      </c>
      <c r="AB12" s="29">
        <v>15.6</v>
      </c>
      <c r="AC12" s="31" t="s">
        <v>137</v>
      </c>
      <c r="AD12" s="31" t="s">
        <v>178</v>
      </c>
      <c r="AE12" s="31" t="s">
        <v>105</v>
      </c>
      <c r="AF12" s="29" t="s">
        <v>142</v>
      </c>
      <c r="AG12" s="32">
        <v>41821</v>
      </c>
      <c r="AH12" s="32">
        <v>41829</v>
      </c>
      <c r="AI12" s="19" t="s">
        <v>104</v>
      </c>
      <c r="AJ12" s="19" t="s">
        <v>104</v>
      </c>
      <c r="AK12" s="25" t="s">
        <v>179</v>
      </c>
      <c r="AL12" s="28" t="s">
        <v>146</v>
      </c>
      <c r="AM12" s="29">
        <v>796</v>
      </c>
      <c r="AN12" s="29" t="s">
        <v>113</v>
      </c>
      <c r="AO12" s="29">
        <v>1</v>
      </c>
      <c r="AP12" s="37" t="s">
        <v>154</v>
      </c>
      <c r="AQ12" s="21" t="s">
        <v>155</v>
      </c>
      <c r="AR12" s="33">
        <v>41831</v>
      </c>
      <c r="AS12" s="33">
        <v>41831</v>
      </c>
      <c r="AT12" s="33">
        <v>41897</v>
      </c>
      <c r="AU12" s="19">
        <v>2014</v>
      </c>
      <c r="AV12" s="19" t="s">
        <v>104</v>
      </c>
      <c r="AW12" s="19" t="s">
        <v>111</v>
      </c>
      <c r="AX12" s="19" t="s">
        <v>104</v>
      </c>
      <c r="AY12" s="19">
        <v>2014</v>
      </c>
      <c r="AZ12" s="19" t="s">
        <v>104</v>
      </c>
      <c r="BA12" s="19" t="s">
        <v>104</v>
      </c>
      <c r="BB12" s="20" t="s">
        <v>112</v>
      </c>
      <c r="BC12" s="19" t="s">
        <v>104</v>
      </c>
      <c r="BD12" s="19" t="s">
        <v>104</v>
      </c>
      <c r="BE12" s="19" t="s">
        <v>104</v>
      </c>
      <c r="BF12" s="19" t="s">
        <v>104</v>
      </c>
      <c r="BG12" s="19" t="s">
        <v>104</v>
      </c>
      <c r="BH12" s="19" t="s">
        <v>111</v>
      </c>
      <c r="BI12" s="35" t="s">
        <v>181</v>
      </c>
    </row>
    <row r="13" spans="1:61" ht="31.5">
      <c r="A13" s="29">
        <v>8</v>
      </c>
      <c r="B13" s="29">
        <v>4</v>
      </c>
      <c r="C13" s="31" t="s">
        <v>102</v>
      </c>
      <c r="D13" s="31" t="s">
        <v>102</v>
      </c>
      <c r="E13" s="29" t="s">
        <v>117</v>
      </c>
      <c r="F13" s="29" t="s">
        <v>191</v>
      </c>
      <c r="G13" s="31" t="s">
        <v>166</v>
      </c>
      <c r="H13" s="19">
        <v>1</v>
      </c>
      <c r="I13" s="12" t="s">
        <v>116</v>
      </c>
      <c r="J13" s="31" t="s">
        <v>164</v>
      </c>
      <c r="K13" s="28" t="s">
        <v>107</v>
      </c>
      <c r="L13" s="20" t="s">
        <v>106</v>
      </c>
      <c r="M13" s="19" t="s">
        <v>123</v>
      </c>
      <c r="N13" s="31" t="s">
        <v>109</v>
      </c>
      <c r="O13" s="22" t="s">
        <v>103</v>
      </c>
      <c r="P13" s="27">
        <v>82.139399999999995</v>
      </c>
      <c r="Q13" s="34">
        <f t="shared" ref="Q13:Q19" si="0">P13*1.18</f>
        <v>96.924491999999987</v>
      </c>
      <c r="R13" s="29" t="s">
        <v>104</v>
      </c>
      <c r="S13" s="29" t="s">
        <v>104</v>
      </c>
      <c r="T13" s="29" t="s">
        <v>104</v>
      </c>
      <c r="U13" s="29" t="s">
        <v>104</v>
      </c>
      <c r="V13" s="29" t="s">
        <v>104</v>
      </c>
      <c r="W13" s="29" t="s">
        <v>104</v>
      </c>
      <c r="X13" s="29"/>
      <c r="Y13" s="29" t="s">
        <v>104</v>
      </c>
      <c r="Z13" s="29" t="s">
        <v>104</v>
      </c>
      <c r="AA13" s="34">
        <v>82.139399999999995</v>
      </c>
      <c r="AB13" s="34">
        <f t="shared" ref="AB13:AB19" si="1">AA13*1.18</f>
        <v>96.924491999999987</v>
      </c>
      <c r="AC13" s="31" t="s">
        <v>137</v>
      </c>
      <c r="AD13" s="31" t="s">
        <v>102</v>
      </c>
      <c r="AE13" s="31" t="s">
        <v>105</v>
      </c>
      <c r="AF13" s="29" t="s">
        <v>142</v>
      </c>
      <c r="AG13" s="32">
        <v>41852</v>
      </c>
      <c r="AH13" s="32">
        <v>41866</v>
      </c>
      <c r="AI13" s="19" t="s">
        <v>104</v>
      </c>
      <c r="AJ13" s="19" t="s">
        <v>104</v>
      </c>
      <c r="AK13" s="12" t="s">
        <v>116</v>
      </c>
      <c r="AL13" s="28" t="s">
        <v>146</v>
      </c>
      <c r="AM13" s="29" t="s">
        <v>104</v>
      </c>
      <c r="AN13" s="31" t="s">
        <v>124</v>
      </c>
      <c r="AO13" s="29">
        <v>56</v>
      </c>
      <c r="AP13" s="37" t="s">
        <v>154</v>
      </c>
      <c r="AQ13" s="21" t="s">
        <v>155</v>
      </c>
      <c r="AR13" s="33">
        <v>41873</v>
      </c>
      <c r="AS13" s="33">
        <v>41873</v>
      </c>
      <c r="AT13" s="33">
        <v>42237</v>
      </c>
      <c r="AU13" s="20" t="s">
        <v>143</v>
      </c>
      <c r="AV13" s="19" t="s">
        <v>104</v>
      </c>
      <c r="AW13" s="19" t="s">
        <v>111</v>
      </c>
      <c r="AX13" s="19"/>
      <c r="AY13" s="20" t="s">
        <v>143</v>
      </c>
      <c r="AZ13" s="19" t="s">
        <v>104</v>
      </c>
      <c r="BA13" s="19" t="s">
        <v>104</v>
      </c>
      <c r="BB13" s="20" t="s">
        <v>112</v>
      </c>
      <c r="BC13" s="19" t="s">
        <v>104</v>
      </c>
      <c r="BD13" s="19" t="s">
        <v>104</v>
      </c>
      <c r="BE13" s="19" t="s">
        <v>104</v>
      </c>
      <c r="BF13" s="19" t="s">
        <v>104</v>
      </c>
      <c r="BG13" s="19" t="s">
        <v>104</v>
      </c>
      <c r="BH13" s="19" t="s">
        <v>111</v>
      </c>
      <c r="BI13" s="19" t="s">
        <v>104</v>
      </c>
    </row>
    <row r="14" spans="1:61" ht="78.75">
      <c r="A14" s="29">
        <v>8</v>
      </c>
      <c r="B14" s="29">
        <v>5</v>
      </c>
      <c r="C14" s="31" t="s">
        <v>102</v>
      </c>
      <c r="D14" s="31" t="s">
        <v>102</v>
      </c>
      <c r="E14" s="21" t="s">
        <v>114</v>
      </c>
      <c r="F14" s="29" t="s">
        <v>170</v>
      </c>
      <c r="G14" s="29">
        <v>6022020</v>
      </c>
      <c r="H14" s="19">
        <v>1</v>
      </c>
      <c r="I14" s="12" t="s">
        <v>158</v>
      </c>
      <c r="J14" s="31" t="s">
        <v>165</v>
      </c>
      <c r="K14" s="19" t="s">
        <v>140</v>
      </c>
      <c r="L14" s="20" t="s">
        <v>106</v>
      </c>
      <c r="M14" s="23" t="s">
        <v>127</v>
      </c>
      <c r="N14" s="31" t="s">
        <v>160</v>
      </c>
      <c r="O14" s="22" t="s">
        <v>103</v>
      </c>
      <c r="P14" s="19">
        <v>532.25</v>
      </c>
      <c r="Q14" s="34">
        <f t="shared" si="0"/>
        <v>628.05499999999995</v>
      </c>
      <c r="R14" s="29" t="s">
        <v>104</v>
      </c>
      <c r="S14" s="29" t="s">
        <v>104</v>
      </c>
      <c r="T14" s="29" t="s">
        <v>104</v>
      </c>
      <c r="U14" s="29" t="s">
        <v>104</v>
      </c>
      <c r="V14" s="29" t="s">
        <v>104</v>
      </c>
      <c r="W14" s="29" t="s">
        <v>104</v>
      </c>
      <c r="X14" s="29"/>
      <c r="Y14" s="29" t="s">
        <v>104</v>
      </c>
      <c r="Z14" s="29" t="s">
        <v>104</v>
      </c>
      <c r="AA14" s="29">
        <v>532.25</v>
      </c>
      <c r="AB14" s="34">
        <f t="shared" si="1"/>
        <v>628.05499999999995</v>
      </c>
      <c r="AC14" s="29" t="s">
        <v>136</v>
      </c>
      <c r="AD14" s="31" t="s">
        <v>102</v>
      </c>
      <c r="AE14" s="31" t="s">
        <v>105</v>
      </c>
      <c r="AF14" s="31" t="s">
        <v>110</v>
      </c>
      <c r="AG14" s="32">
        <v>41904</v>
      </c>
      <c r="AH14" s="32">
        <v>41922</v>
      </c>
      <c r="AI14" s="19" t="s">
        <v>104</v>
      </c>
      <c r="AJ14" s="19" t="s">
        <v>104</v>
      </c>
      <c r="AK14" s="12" t="s">
        <v>148</v>
      </c>
      <c r="AL14" s="28" t="s">
        <v>146</v>
      </c>
      <c r="AM14" s="29">
        <v>796</v>
      </c>
      <c r="AN14" s="29" t="s">
        <v>113</v>
      </c>
      <c r="AO14" s="29">
        <v>2</v>
      </c>
      <c r="AP14" s="37" t="s">
        <v>154</v>
      </c>
      <c r="AQ14" s="21" t="s">
        <v>155</v>
      </c>
      <c r="AR14" s="33">
        <v>41932</v>
      </c>
      <c r="AS14" s="33">
        <v>41932</v>
      </c>
      <c r="AT14" s="33">
        <v>42296</v>
      </c>
      <c r="AU14" s="20" t="s">
        <v>143</v>
      </c>
      <c r="AV14" s="19" t="s">
        <v>104</v>
      </c>
      <c r="AW14" s="19" t="s">
        <v>111</v>
      </c>
      <c r="AX14" s="19"/>
      <c r="AY14" s="20" t="s">
        <v>143</v>
      </c>
      <c r="AZ14" s="19" t="s">
        <v>104</v>
      </c>
      <c r="BA14" s="19" t="s">
        <v>104</v>
      </c>
      <c r="BB14" s="20" t="s">
        <v>112</v>
      </c>
      <c r="BC14" s="19" t="s">
        <v>104</v>
      </c>
      <c r="BD14" s="19" t="s">
        <v>104</v>
      </c>
      <c r="BE14" s="19" t="s">
        <v>104</v>
      </c>
      <c r="BF14" s="19" t="s">
        <v>104</v>
      </c>
      <c r="BG14" s="19" t="s">
        <v>104</v>
      </c>
      <c r="BH14" s="19" t="s">
        <v>111</v>
      </c>
      <c r="BI14" s="19" t="s">
        <v>104</v>
      </c>
    </row>
    <row r="15" spans="1:61" ht="63">
      <c r="A15" s="29">
        <v>8</v>
      </c>
      <c r="B15" s="29">
        <v>6</v>
      </c>
      <c r="C15" s="31" t="s">
        <v>102</v>
      </c>
      <c r="D15" s="31" t="s">
        <v>102</v>
      </c>
      <c r="E15" s="21" t="s">
        <v>114</v>
      </c>
      <c r="F15" s="29" t="s">
        <v>168</v>
      </c>
      <c r="G15" s="29">
        <v>3150000</v>
      </c>
      <c r="H15" s="19">
        <v>1</v>
      </c>
      <c r="I15" s="25" t="s">
        <v>115</v>
      </c>
      <c r="J15" s="31" t="s">
        <v>177</v>
      </c>
      <c r="K15" s="28" t="s">
        <v>107</v>
      </c>
      <c r="L15" s="20" t="s">
        <v>106</v>
      </c>
      <c r="M15" s="19" t="s">
        <v>108</v>
      </c>
      <c r="N15" s="31" t="s">
        <v>109</v>
      </c>
      <c r="O15" s="22" t="s">
        <v>103</v>
      </c>
      <c r="P15" s="29">
        <v>2004.6</v>
      </c>
      <c r="Q15" s="34">
        <f t="shared" si="0"/>
        <v>2365.4279999999999</v>
      </c>
      <c r="R15" s="29" t="s">
        <v>104</v>
      </c>
      <c r="S15" s="29" t="s">
        <v>104</v>
      </c>
      <c r="T15" s="29" t="s">
        <v>104</v>
      </c>
      <c r="U15" s="29" t="s">
        <v>104</v>
      </c>
      <c r="V15" s="29" t="s">
        <v>104</v>
      </c>
      <c r="W15" s="29" t="s">
        <v>104</v>
      </c>
      <c r="X15" s="29" t="s">
        <v>104</v>
      </c>
      <c r="Y15" s="29" t="s">
        <v>104</v>
      </c>
      <c r="Z15" s="29" t="s">
        <v>104</v>
      </c>
      <c r="AA15" s="29">
        <v>2004.6</v>
      </c>
      <c r="AB15" s="34">
        <f t="shared" si="1"/>
        <v>2365.4279999999999</v>
      </c>
      <c r="AC15" s="19" t="s">
        <v>135</v>
      </c>
      <c r="AD15" s="20" t="s">
        <v>102</v>
      </c>
      <c r="AE15" s="20" t="s">
        <v>105</v>
      </c>
      <c r="AF15" s="20" t="s">
        <v>110</v>
      </c>
      <c r="AG15" s="32">
        <v>41913</v>
      </c>
      <c r="AH15" s="32">
        <v>41927</v>
      </c>
      <c r="AI15" s="19" t="s">
        <v>104</v>
      </c>
      <c r="AJ15" s="19" t="s">
        <v>104</v>
      </c>
      <c r="AK15" s="31" t="s">
        <v>185</v>
      </c>
      <c r="AL15" s="28" t="s">
        <v>146</v>
      </c>
      <c r="AM15" s="29">
        <v>796</v>
      </c>
      <c r="AN15" s="29" t="s">
        <v>113</v>
      </c>
      <c r="AO15" s="29">
        <v>500</v>
      </c>
      <c r="AP15" s="37" t="s">
        <v>156</v>
      </c>
      <c r="AQ15" s="21" t="s">
        <v>157</v>
      </c>
      <c r="AR15" s="33">
        <v>41932</v>
      </c>
      <c r="AS15" s="33">
        <v>41936</v>
      </c>
      <c r="AT15" s="33">
        <v>41953</v>
      </c>
      <c r="AU15" s="19">
        <v>2014</v>
      </c>
      <c r="AV15" s="19" t="s">
        <v>104</v>
      </c>
      <c r="AW15" s="19" t="s">
        <v>111</v>
      </c>
      <c r="AX15" s="19" t="s">
        <v>104</v>
      </c>
      <c r="AY15" s="19">
        <v>2014</v>
      </c>
      <c r="AZ15" s="19" t="s">
        <v>104</v>
      </c>
      <c r="BA15" s="19" t="s">
        <v>104</v>
      </c>
      <c r="BB15" s="20" t="s">
        <v>112</v>
      </c>
      <c r="BC15" s="19" t="s">
        <v>104</v>
      </c>
      <c r="BD15" s="19" t="s">
        <v>104</v>
      </c>
      <c r="BE15" s="19" t="s">
        <v>104</v>
      </c>
      <c r="BF15" s="19" t="s">
        <v>104</v>
      </c>
      <c r="BG15" s="19" t="s">
        <v>104</v>
      </c>
      <c r="BH15" s="19" t="s">
        <v>111</v>
      </c>
      <c r="BI15" s="19" t="s">
        <v>104</v>
      </c>
    </row>
    <row r="16" spans="1:61" ht="31.5">
      <c r="A16" s="29">
        <v>8</v>
      </c>
      <c r="B16" s="29">
        <v>7</v>
      </c>
      <c r="C16" s="31" t="s">
        <v>102</v>
      </c>
      <c r="D16" s="31" t="s">
        <v>102</v>
      </c>
      <c r="E16" s="21" t="s">
        <v>114</v>
      </c>
      <c r="F16" s="29" t="s">
        <v>190</v>
      </c>
      <c r="G16" s="29">
        <v>8090000</v>
      </c>
      <c r="H16" s="19">
        <v>1</v>
      </c>
      <c r="I16" s="25" t="s">
        <v>152</v>
      </c>
      <c r="J16" s="31" t="s">
        <v>121</v>
      </c>
      <c r="K16" s="19" t="s">
        <v>139</v>
      </c>
      <c r="L16" s="20" t="s">
        <v>106</v>
      </c>
      <c r="M16" s="19" t="s">
        <v>134</v>
      </c>
      <c r="N16" s="31" t="s">
        <v>161</v>
      </c>
      <c r="O16" s="22" t="s">
        <v>103</v>
      </c>
      <c r="P16" s="24">
        <v>15</v>
      </c>
      <c r="Q16" s="27">
        <f t="shared" si="0"/>
        <v>17.7</v>
      </c>
      <c r="R16" s="19" t="s">
        <v>104</v>
      </c>
      <c r="S16" s="19" t="s">
        <v>104</v>
      </c>
      <c r="T16" s="19" t="s">
        <v>104</v>
      </c>
      <c r="U16" s="19" t="s">
        <v>104</v>
      </c>
      <c r="V16" s="19" t="s">
        <v>104</v>
      </c>
      <c r="W16" s="19" t="s">
        <v>104</v>
      </c>
      <c r="X16" s="19"/>
      <c r="Y16" s="19" t="s">
        <v>104</v>
      </c>
      <c r="Z16" s="19" t="s">
        <v>104</v>
      </c>
      <c r="AA16" s="24">
        <v>15</v>
      </c>
      <c r="AB16" s="27">
        <f t="shared" si="1"/>
        <v>17.7</v>
      </c>
      <c r="AC16" s="20" t="s">
        <v>137</v>
      </c>
      <c r="AD16" s="20" t="s">
        <v>102</v>
      </c>
      <c r="AE16" s="20" t="s">
        <v>105</v>
      </c>
      <c r="AF16" s="19" t="s">
        <v>142</v>
      </c>
      <c r="AG16" s="32">
        <v>41913</v>
      </c>
      <c r="AH16" s="32">
        <v>41920</v>
      </c>
      <c r="AI16" s="19" t="s">
        <v>104</v>
      </c>
      <c r="AJ16" s="19" t="s">
        <v>104</v>
      </c>
      <c r="AK16" s="25" t="s">
        <v>152</v>
      </c>
      <c r="AL16" s="28" t="s">
        <v>146</v>
      </c>
      <c r="AM16" s="29">
        <v>796</v>
      </c>
      <c r="AN16" s="29" t="s">
        <v>113</v>
      </c>
      <c r="AO16" s="29">
        <v>2</v>
      </c>
      <c r="AP16" s="37" t="s">
        <v>154</v>
      </c>
      <c r="AQ16" s="21" t="s">
        <v>155</v>
      </c>
      <c r="AR16" s="33">
        <v>41922</v>
      </c>
      <c r="AS16" s="33">
        <v>41922</v>
      </c>
      <c r="AT16" s="33">
        <v>41936</v>
      </c>
      <c r="AU16" s="20" t="s">
        <v>143</v>
      </c>
      <c r="AV16" s="19" t="s">
        <v>104</v>
      </c>
      <c r="AW16" s="19" t="s">
        <v>111</v>
      </c>
      <c r="AX16" s="19"/>
      <c r="AY16" s="20" t="s">
        <v>143</v>
      </c>
      <c r="AZ16" s="19" t="s">
        <v>104</v>
      </c>
      <c r="BA16" s="19" t="s">
        <v>104</v>
      </c>
      <c r="BB16" s="20" t="s">
        <v>112</v>
      </c>
      <c r="BC16" s="19" t="s">
        <v>104</v>
      </c>
      <c r="BD16" s="19" t="s">
        <v>104</v>
      </c>
      <c r="BE16" s="19" t="s">
        <v>104</v>
      </c>
      <c r="BF16" s="19" t="s">
        <v>104</v>
      </c>
      <c r="BG16" s="19" t="s">
        <v>104</v>
      </c>
      <c r="BH16" s="19" t="s">
        <v>111</v>
      </c>
      <c r="BI16" s="19" t="s">
        <v>104</v>
      </c>
    </row>
    <row r="17" spans="1:61" ht="94.5">
      <c r="A17" s="29">
        <v>8</v>
      </c>
      <c r="B17" s="29">
        <v>8</v>
      </c>
      <c r="C17" s="31" t="s">
        <v>102</v>
      </c>
      <c r="D17" s="31" t="s">
        <v>102</v>
      </c>
      <c r="E17" s="29" t="s">
        <v>117</v>
      </c>
      <c r="F17" s="29" t="s">
        <v>192</v>
      </c>
      <c r="G17" s="29">
        <v>4110100</v>
      </c>
      <c r="H17" s="19">
        <v>1</v>
      </c>
      <c r="I17" s="31" t="s">
        <v>153</v>
      </c>
      <c r="J17" s="31" t="s">
        <v>167</v>
      </c>
      <c r="K17" s="28" t="s">
        <v>107</v>
      </c>
      <c r="L17" s="20" t="s">
        <v>106</v>
      </c>
      <c r="M17" s="19" t="s">
        <v>133</v>
      </c>
      <c r="N17" s="31" t="s">
        <v>109</v>
      </c>
      <c r="O17" s="22" t="s">
        <v>103</v>
      </c>
      <c r="P17" s="19">
        <v>17.28</v>
      </c>
      <c r="Q17" s="27">
        <f t="shared" si="0"/>
        <v>20.3904</v>
      </c>
      <c r="R17" s="19" t="s">
        <v>104</v>
      </c>
      <c r="S17" s="19" t="s">
        <v>104</v>
      </c>
      <c r="T17" s="19" t="s">
        <v>104</v>
      </c>
      <c r="U17" s="19" t="s">
        <v>104</v>
      </c>
      <c r="V17" s="19" t="s">
        <v>104</v>
      </c>
      <c r="W17" s="19" t="s">
        <v>104</v>
      </c>
      <c r="X17" s="19"/>
      <c r="Y17" s="19" t="s">
        <v>104</v>
      </c>
      <c r="Z17" s="19" t="s">
        <v>104</v>
      </c>
      <c r="AA17" s="19">
        <v>17.28</v>
      </c>
      <c r="AB17" s="27">
        <f t="shared" si="1"/>
        <v>20.3904</v>
      </c>
      <c r="AC17" s="20" t="s">
        <v>137</v>
      </c>
      <c r="AD17" s="20" t="s">
        <v>102</v>
      </c>
      <c r="AE17" s="20" t="s">
        <v>105</v>
      </c>
      <c r="AF17" s="19" t="s">
        <v>142</v>
      </c>
      <c r="AG17" s="32">
        <v>41913</v>
      </c>
      <c r="AH17" s="32">
        <v>41922</v>
      </c>
      <c r="AI17" s="19" t="s">
        <v>104</v>
      </c>
      <c r="AJ17" s="19" t="s">
        <v>104</v>
      </c>
      <c r="AK17" s="31" t="s">
        <v>153</v>
      </c>
      <c r="AL17" s="21" t="s">
        <v>147</v>
      </c>
      <c r="AM17" s="29">
        <v>796</v>
      </c>
      <c r="AN17" s="29" t="s">
        <v>113</v>
      </c>
      <c r="AO17" s="29">
        <v>1</v>
      </c>
      <c r="AP17" s="37" t="s">
        <v>154</v>
      </c>
      <c r="AQ17" s="21" t="s">
        <v>155</v>
      </c>
      <c r="AR17" s="33">
        <v>41925</v>
      </c>
      <c r="AS17" s="33">
        <v>41925</v>
      </c>
      <c r="AT17" s="33">
        <v>42289</v>
      </c>
      <c r="AU17" s="20" t="s">
        <v>143</v>
      </c>
      <c r="AV17" s="19" t="s">
        <v>104</v>
      </c>
      <c r="AW17" s="19" t="s">
        <v>111</v>
      </c>
      <c r="AX17" s="19"/>
      <c r="AY17" s="20" t="s">
        <v>143</v>
      </c>
      <c r="AZ17" s="19" t="s">
        <v>104</v>
      </c>
      <c r="BA17" s="19" t="s">
        <v>104</v>
      </c>
      <c r="BB17" s="20" t="s">
        <v>112</v>
      </c>
      <c r="BC17" s="19" t="s">
        <v>104</v>
      </c>
      <c r="BD17" s="19" t="s">
        <v>104</v>
      </c>
      <c r="BE17" s="19" t="s">
        <v>104</v>
      </c>
      <c r="BF17" s="19" t="s">
        <v>104</v>
      </c>
      <c r="BG17" s="19" t="s">
        <v>104</v>
      </c>
      <c r="BH17" s="19" t="s">
        <v>111</v>
      </c>
      <c r="BI17" s="19" t="s">
        <v>104</v>
      </c>
    </row>
    <row r="18" spans="1:61" s="7" customFormat="1" ht="94.5">
      <c r="A18" s="29">
        <v>4</v>
      </c>
      <c r="B18" s="29">
        <v>9</v>
      </c>
      <c r="C18" s="31" t="s">
        <v>102</v>
      </c>
      <c r="D18" s="31" t="s">
        <v>102</v>
      </c>
      <c r="E18" s="29" t="s">
        <v>117</v>
      </c>
      <c r="F18" s="29" t="s">
        <v>171</v>
      </c>
      <c r="G18" s="16">
        <v>7210000</v>
      </c>
      <c r="H18" s="29">
        <v>1</v>
      </c>
      <c r="I18" s="25" t="s">
        <v>184</v>
      </c>
      <c r="J18" s="25" t="s">
        <v>122</v>
      </c>
      <c r="K18" s="29" t="s">
        <v>139</v>
      </c>
      <c r="L18" s="31" t="s">
        <v>106</v>
      </c>
      <c r="M18" s="29" t="s">
        <v>132</v>
      </c>
      <c r="N18" s="31" t="s">
        <v>163</v>
      </c>
      <c r="O18" s="22" t="s">
        <v>103</v>
      </c>
      <c r="P18" s="36">
        <v>6</v>
      </c>
      <c r="Q18" s="34">
        <f t="shared" si="0"/>
        <v>7.08</v>
      </c>
      <c r="R18" s="29" t="s">
        <v>104</v>
      </c>
      <c r="S18" s="29" t="s">
        <v>104</v>
      </c>
      <c r="T18" s="29" t="s">
        <v>104</v>
      </c>
      <c r="U18" s="29" t="s">
        <v>104</v>
      </c>
      <c r="V18" s="29" t="s">
        <v>104</v>
      </c>
      <c r="W18" s="29" t="s">
        <v>104</v>
      </c>
      <c r="X18" s="29"/>
      <c r="Y18" s="29" t="s">
        <v>104</v>
      </c>
      <c r="Z18" s="29" t="s">
        <v>104</v>
      </c>
      <c r="AA18" s="36">
        <v>6</v>
      </c>
      <c r="AB18" s="34">
        <f t="shared" si="1"/>
        <v>7.08</v>
      </c>
      <c r="AC18" s="31" t="s">
        <v>137</v>
      </c>
      <c r="AD18" s="31" t="s">
        <v>102</v>
      </c>
      <c r="AE18" s="31" t="s">
        <v>105</v>
      </c>
      <c r="AF18" s="29" t="s">
        <v>142</v>
      </c>
      <c r="AG18" s="32">
        <v>41948</v>
      </c>
      <c r="AH18" s="32">
        <v>41957</v>
      </c>
      <c r="AI18" s="29" t="s">
        <v>104</v>
      </c>
      <c r="AJ18" s="29" t="s">
        <v>104</v>
      </c>
      <c r="AK18" s="25" t="s">
        <v>184</v>
      </c>
      <c r="AL18" s="21" t="s">
        <v>147</v>
      </c>
      <c r="AM18" s="29">
        <v>796</v>
      </c>
      <c r="AN18" s="29" t="s">
        <v>113</v>
      </c>
      <c r="AO18" s="29">
        <v>1</v>
      </c>
      <c r="AP18" s="37" t="s">
        <v>154</v>
      </c>
      <c r="AQ18" s="21" t="s">
        <v>155</v>
      </c>
      <c r="AR18" s="33">
        <v>41960</v>
      </c>
      <c r="AS18" s="33">
        <v>41960</v>
      </c>
      <c r="AT18" s="33">
        <v>42324</v>
      </c>
      <c r="AU18" s="31" t="s">
        <v>143</v>
      </c>
      <c r="AV18" s="29" t="s">
        <v>104</v>
      </c>
      <c r="AW18" s="29" t="s">
        <v>111</v>
      </c>
      <c r="AX18" s="29"/>
      <c r="AY18" s="31" t="s">
        <v>143</v>
      </c>
      <c r="AZ18" s="29" t="s">
        <v>104</v>
      </c>
      <c r="BA18" s="29" t="s">
        <v>104</v>
      </c>
      <c r="BB18" s="31" t="s">
        <v>112</v>
      </c>
      <c r="BC18" s="29" t="s">
        <v>104</v>
      </c>
      <c r="BD18" s="29" t="s">
        <v>104</v>
      </c>
      <c r="BE18" s="29" t="s">
        <v>104</v>
      </c>
      <c r="BF18" s="29" t="s">
        <v>104</v>
      </c>
      <c r="BG18" s="29" t="s">
        <v>104</v>
      </c>
      <c r="BH18" s="29" t="s">
        <v>111</v>
      </c>
      <c r="BI18" s="29" t="s">
        <v>104</v>
      </c>
    </row>
    <row r="19" spans="1:61" ht="63">
      <c r="A19" s="29">
        <v>3</v>
      </c>
      <c r="B19" s="29">
        <v>10</v>
      </c>
      <c r="C19" s="31" t="s">
        <v>102</v>
      </c>
      <c r="D19" s="31" t="s">
        <v>102</v>
      </c>
      <c r="E19" s="21" t="s">
        <v>114</v>
      </c>
      <c r="F19" s="29" t="s">
        <v>169</v>
      </c>
      <c r="G19" s="29">
        <v>4530652</v>
      </c>
      <c r="H19" s="19">
        <v>1</v>
      </c>
      <c r="I19" s="25" t="s">
        <v>129</v>
      </c>
      <c r="J19" s="31" t="s">
        <v>144</v>
      </c>
      <c r="K19" s="28" t="s">
        <v>138</v>
      </c>
      <c r="L19" s="20" t="s">
        <v>106</v>
      </c>
      <c r="M19" s="19" t="s">
        <v>108</v>
      </c>
      <c r="N19" s="31" t="s">
        <v>109</v>
      </c>
      <c r="O19" s="22" t="s">
        <v>103</v>
      </c>
      <c r="P19" s="19">
        <v>810.9</v>
      </c>
      <c r="Q19" s="27">
        <f t="shared" si="0"/>
        <v>956.86199999999997</v>
      </c>
      <c r="R19" s="19" t="s">
        <v>104</v>
      </c>
      <c r="S19" s="19" t="s">
        <v>104</v>
      </c>
      <c r="T19" s="19" t="s">
        <v>104</v>
      </c>
      <c r="U19" s="19" t="s">
        <v>104</v>
      </c>
      <c r="V19" s="19" t="s">
        <v>104</v>
      </c>
      <c r="W19" s="19" t="s">
        <v>104</v>
      </c>
      <c r="X19" s="19"/>
      <c r="Y19" s="19" t="s">
        <v>104</v>
      </c>
      <c r="Z19" s="19" t="s">
        <v>104</v>
      </c>
      <c r="AA19" s="19">
        <v>810.9</v>
      </c>
      <c r="AB19" s="27">
        <f t="shared" si="1"/>
        <v>956.86199999999997</v>
      </c>
      <c r="AC19" s="19" t="s">
        <v>136</v>
      </c>
      <c r="AD19" s="20" t="s">
        <v>102</v>
      </c>
      <c r="AE19" s="20" t="s">
        <v>105</v>
      </c>
      <c r="AF19" s="20" t="s">
        <v>110</v>
      </c>
      <c r="AG19" s="32">
        <v>41974</v>
      </c>
      <c r="AH19" s="32">
        <v>41992</v>
      </c>
      <c r="AI19" s="19" t="s">
        <v>104</v>
      </c>
      <c r="AJ19" s="19" t="s">
        <v>104</v>
      </c>
      <c r="AK19" s="25" t="s">
        <v>145</v>
      </c>
      <c r="AL19" s="28" t="s">
        <v>146</v>
      </c>
      <c r="AM19" s="29">
        <v>796</v>
      </c>
      <c r="AN19" s="29" t="s">
        <v>113</v>
      </c>
      <c r="AO19" s="29">
        <v>1</v>
      </c>
      <c r="AP19" s="37" t="s">
        <v>156</v>
      </c>
      <c r="AQ19" s="21" t="s">
        <v>157</v>
      </c>
      <c r="AR19" s="33">
        <v>41999</v>
      </c>
      <c r="AS19" s="33">
        <v>42003</v>
      </c>
      <c r="AT19" s="33">
        <v>42078</v>
      </c>
      <c r="AU19" s="20" t="s">
        <v>143</v>
      </c>
      <c r="AV19" s="19" t="s">
        <v>104</v>
      </c>
      <c r="AW19" s="19" t="s">
        <v>111</v>
      </c>
      <c r="AX19" s="19" t="s">
        <v>104</v>
      </c>
      <c r="AY19" s="20" t="s">
        <v>143</v>
      </c>
      <c r="AZ19" s="19" t="s">
        <v>104</v>
      </c>
      <c r="BA19" s="19" t="s">
        <v>104</v>
      </c>
      <c r="BB19" s="20" t="s">
        <v>112</v>
      </c>
      <c r="BC19" s="19" t="s">
        <v>104</v>
      </c>
      <c r="BD19" s="19" t="s">
        <v>104</v>
      </c>
      <c r="BE19" s="19" t="s">
        <v>104</v>
      </c>
      <c r="BF19" s="19" t="s">
        <v>104</v>
      </c>
      <c r="BG19" s="19" t="s">
        <v>104</v>
      </c>
      <c r="BH19" s="19" t="s">
        <v>111</v>
      </c>
      <c r="BI19" s="19" t="s">
        <v>104</v>
      </c>
    </row>
    <row r="20" spans="1:61" ht="31.5">
      <c r="A20" s="29">
        <v>8</v>
      </c>
      <c r="B20" s="29">
        <v>11</v>
      </c>
      <c r="C20" s="31" t="s">
        <v>102</v>
      </c>
      <c r="D20" s="31" t="s">
        <v>102</v>
      </c>
      <c r="E20" s="21" t="s">
        <v>114</v>
      </c>
      <c r="F20" s="29" t="s">
        <v>190</v>
      </c>
      <c r="G20" s="29">
        <v>8090000</v>
      </c>
      <c r="H20" s="19">
        <v>1</v>
      </c>
      <c r="I20" s="25" t="s">
        <v>150</v>
      </c>
      <c r="J20" s="31" t="s">
        <v>121</v>
      </c>
      <c r="K20" s="19" t="s">
        <v>141</v>
      </c>
      <c r="L20" s="20" t="s">
        <v>106</v>
      </c>
      <c r="M20" s="19" t="s">
        <v>130</v>
      </c>
      <c r="N20" s="31" t="s">
        <v>161</v>
      </c>
      <c r="O20" s="22" t="s">
        <v>103</v>
      </c>
      <c r="P20" s="24">
        <v>6</v>
      </c>
      <c r="Q20" s="27">
        <f t="shared" ref="Q20" si="2">P20*1.18</f>
        <v>7.08</v>
      </c>
      <c r="R20" s="19" t="s">
        <v>104</v>
      </c>
      <c r="S20" s="19" t="s">
        <v>104</v>
      </c>
      <c r="T20" s="19" t="s">
        <v>104</v>
      </c>
      <c r="U20" s="19" t="s">
        <v>104</v>
      </c>
      <c r="V20" s="19" t="s">
        <v>104</v>
      </c>
      <c r="W20" s="19" t="s">
        <v>104</v>
      </c>
      <c r="X20" s="19"/>
      <c r="Y20" s="19" t="s">
        <v>104</v>
      </c>
      <c r="Z20" s="19" t="s">
        <v>104</v>
      </c>
      <c r="AA20" s="24">
        <v>6</v>
      </c>
      <c r="AB20" s="27">
        <f t="shared" ref="AB20" si="3">AA20*1.18</f>
        <v>7.08</v>
      </c>
      <c r="AC20" s="20" t="s">
        <v>137</v>
      </c>
      <c r="AD20" s="20" t="s">
        <v>102</v>
      </c>
      <c r="AE20" s="20" t="s">
        <v>105</v>
      </c>
      <c r="AF20" s="19" t="s">
        <v>142</v>
      </c>
      <c r="AG20" s="32">
        <v>41974</v>
      </c>
      <c r="AH20" s="32">
        <v>41982</v>
      </c>
      <c r="AI20" s="19" t="s">
        <v>104</v>
      </c>
      <c r="AJ20" s="19" t="s">
        <v>104</v>
      </c>
      <c r="AK20" s="31" t="s">
        <v>149</v>
      </c>
      <c r="AL20" s="28" t="s">
        <v>146</v>
      </c>
      <c r="AM20" s="29">
        <v>796</v>
      </c>
      <c r="AN20" s="29" t="s">
        <v>113</v>
      </c>
      <c r="AO20" s="29">
        <v>1</v>
      </c>
      <c r="AP20" s="37" t="s">
        <v>154</v>
      </c>
      <c r="AQ20" s="21" t="s">
        <v>155</v>
      </c>
      <c r="AR20" s="33">
        <v>41983</v>
      </c>
      <c r="AS20" s="29" t="s">
        <v>159</v>
      </c>
      <c r="AT20" s="33">
        <v>42064</v>
      </c>
      <c r="AU20" s="20" t="s">
        <v>143</v>
      </c>
      <c r="AV20" s="19" t="s">
        <v>104</v>
      </c>
      <c r="AW20" s="19" t="s">
        <v>111</v>
      </c>
      <c r="AX20" s="19"/>
      <c r="AY20" s="20" t="s">
        <v>143</v>
      </c>
      <c r="AZ20" s="19" t="s">
        <v>104</v>
      </c>
      <c r="BA20" s="19" t="s">
        <v>104</v>
      </c>
      <c r="BB20" s="20" t="s">
        <v>112</v>
      </c>
      <c r="BC20" s="19" t="s">
        <v>104</v>
      </c>
      <c r="BD20" s="19" t="s">
        <v>104</v>
      </c>
      <c r="BE20" s="19" t="s">
        <v>104</v>
      </c>
      <c r="BF20" s="19" t="s">
        <v>104</v>
      </c>
      <c r="BG20" s="19" t="s">
        <v>104</v>
      </c>
      <c r="BH20" s="19" t="s">
        <v>111</v>
      </c>
      <c r="BI20" s="19" t="s">
        <v>104</v>
      </c>
    </row>
  </sheetData>
  <autoFilter ref="A8:BI20"/>
  <mergeCells count="57">
    <mergeCell ref="BI6:BI8"/>
    <mergeCell ref="C7:C8"/>
    <mergeCell ref="D7:D8"/>
    <mergeCell ref="E7:E8"/>
    <mergeCell ref="R7:R8"/>
    <mergeCell ref="S7:W7"/>
    <mergeCell ref="X7:X8"/>
    <mergeCell ref="Y7:Z7"/>
    <mergeCell ref="AD7:AD8"/>
    <mergeCell ref="AE7:AE8"/>
    <mergeCell ref="AF7:AF8"/>
    <mergeCell ref="AG7:AG8"/>
    <mergeCell ref="AH7:AH8"/>
    <mergeCell ref="AI7:AI8"/>
    <mergeCell ref="AJ7:AJ8"/>
    <mergeCell ref="AK7:AK8"/>
    <mergeCell ref="AU6:AU8"/>
    <mergeCell ref="AV6:AV8"/>
    <mergeCell ref="AW6:AW8"/>
    <mergeCell ref="AX6:AX8"/>
    <mergeCell ref="AY6:BH6"/>
    <mergeCell ref="AY7:AY8"/>
    <mergeCell ref="AZ7:AZ8"/>
    <mergeCell ref="BA7:BA8"/>
    <mergeCell ref="BB7:BB8"/>
    <mergeCell ref="BC7:BC8"/>
    <mergeCell ref="BD7:BD8"/>
    <mergeCell ref="BE7:BG7"/>
    <mergeCell ref="BH7:BH8"/>
    <mergeCell ref="AA6:AB7"/>
    <mergeCell ref="AC6:AC8"/>
    <mergeCell ref="AD6:AH6"/>
    <mergeCell ref="AI6:AJ6"/>
    <mergeCell ref="AK6:AT6"/>
    <mergeCell ref="AL7:AL8"/>
    <mergeCell ref="AM7:AN7"/>
    <mergeCell ref="AO7:AO8"/>
    <mergeCell ref="AP7:AQ7"/>
    <mergeCell ref="AR7:AR8"/>
    <mergeCell ref="AS7:AS8"/>
    <mergeCell ref="AT7:AT8"/>
    <mergeCell ref="A3:XFD3"/>
    <mergeCell ref="A6:A8"/>
    <mergeCell ref="B6:B8"/>
    <mergeCell ref="C6:E6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Q7"/>
    <mergeCell ref="R6:Z6"/>
  </mergeCells>
  <pageMargins left="0.7" right="0.7" top="0.75" bottom="0.75" header="0.3" footer="0.3"/>
  <pageSetup paperSize="9" scale="1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"/>
  <sheetViews>
    <sheetView tabSelected="1" workbookViewId="0">
      <selection activeCell="F14" sqref="F14"/>
    </sheetView>
  </sheetViews>
  <sheetFormatPr defaultRowHeight="15"/>
  <cols>
    <col min="2" max="2" width="11.5703125" customWidth="1"/>
    <col min="5" max="5" width="12.28515625" customWidth="1"/>
    <col min="6" max="6" width="12.140625" customWidth="1"/>
    <col min="9" max="9" width="11.5703125" customWidth="1"/>
    <col min="10" max="11" width="15.28515625" customWidth="1"/>
    <col min="13" max="13" width="15.42578125" customWidth="1"/>
    <col min="14" max="14" width="11.7109375" bestFit="1" customWidth="1"/>
    <col min="15" max="15" width="17" customWidth="1"/>
    <col min="16" max="17" width="11.7109375" bestFit="1" customWidth="1"/>
    <col min="18" max="18" width="12.42578125" bestFit="1" customWidth="1"/>
    <col min="19" max="20" width="11.7109375" bestFit="1" customWidth="1"/>
    <col min="21" max="21" width="12.42578125" customWidth="1"/>
    <col min="22" max="22" width="12.5703125" customWidth="1"/>
    <col min="23" max="23" width="13.140625" customWidth="1"/>
    <col min="24" max="24" width="17.42578125" customWidth="1"/>
  </cols>
  <sheetData>
    <row r="1" spans="1:24">
      <c r="A1" t="s">
        <v>187</v>
      </c>
    </row>
    <row r="3" spans="1:24" s="58" customFormat="1" ht="23.25">
      <c r="A3" s="58" t="s">
        <v>188</v>
      </c>
    </row>
    <row r="6" spans="1:24" s="3" customFormat="1" ht="71.25" customHeight="1">
      <c r="A6" s="39" t="s">
        <v>41</v>
      </c>
      <c r="B6" s="39" t="s">
        <v>18</v>
      </c>
      <c r="C6" s="39" t="s">
        <v>20</v>
      </c>
      <c r="D6" s="39"/>
      <c r="E6" s="39" t="s">
        <v>43</v>
      </c>
      <c r="F6" s="39" t="s">
        <v>44</v>
      </c>
      <c r="G6" s="39" t="s">
        <v>21</v>
      </c>
      <c r="H6" s="39" t="s">
        <v>22</v>
      </c>
      <c r="I6" s="39" t="s">
        <v>63</v>
      </c>
      <c r="J6" s="39" t="s">
        <v>56</v>
      </c>
      <c r="K6" s="39"/>
      <c r="L6" s="39" t="s">
        <v>50</v>
      </c>
      <c r="M6" s="4"/>
      <c r="N6" s="39" t="s">
        <v>42</v>
      </c>
      <c r="O6" s="39"/>
      <c r="P6" s="39"/>
      <c r="Q6" s="39"/>
      <c r="R6" s="39"/>
      <c r="S6" s="39"/>
      <c r="T6" s="39"/>
      <c r="U6" s="39"/>
      <c r="V6" s="39"/>
      <c r="W6" s="39"/>
      <c r="X6" s="39" t="s">
        <v>58</v>
      </c>
    </row>
    <row r="7" spans="1:24" s="3" customFormat="1" ht="126" customHeight="1">
      <c r="A7" s="39"/>
      <c r="B7" s="39"/>
      <c r="C7" s="39" t="s">
        <v>61</v>
      </c>
      <c r="D7" s="39" t="s">
        <v>62</v>
      </c>
      <c r="E7" s="39"/>
      <c r="F7" s="39"/>
      <c r="G7" s="39"/>
      <c r="H7" s="39"/>
      <c r="I7" s="39"/>
      <c r="J7" s="39"/>
      <c r="K7" s="39"/>
      <c r="L7" s="39"/>
      <c r="M7" s="39" t="s">
        <v>51</v>
      </c>
      <c r="N7" s="39" t="s">
        <v>39</v>
      </c>
      <c r="O7" s="39" t="s">
        <v>40</v>
      </c>
      <c r="P7" s="39" t="s">
        <v>26</v>
      </c>
      <c r="Q7" s="39"/>
      <c r="R7" s="39" t="s">
        <v>46</v>
      </c>
      <c r="S7" s="39" t="s">
        <v>36</v>
      </c>
      <c r="T7" s="39"/>
      <c r="U7" s="43" t="s">
        <v>34</v>
      </c>
      <c r="V7" s="39" t="s">
        <v>31</v>
      </c>
      <c r="W7" s="44" t="s">
        <v>32</v>
      </c>
      <c r="X7" s="39"/>
    </row>
    <row r="8" spans="1:24" s="3" customFormat="1" ht="28.5">
      <c r="A8" s="39"/>
      <c r="B8" s="39"/>
      <c r="C8" s="39"/>
      <c r="D8" s="39"/>
      <c r="E8" s="39"/>
      <c r="F8" s="39"/>
      <c r="G8" s="39"/>
      <c r="H8" s="39"/>
      <c r="I8" s="39"/>
      <c r="J8" s="4" t="s">
        <v>54</v>
      </c>
      <c r="K8" s="4" t="s">
        <v>55</v>
      </c>
      <c r="L8" s="39"/>
      <c r="M8" s="39"/>
      <c r="N8" s="39"/>
      <c r="O8" s="39"/>
      <c r="P8" s="4" t="s">
        <v>45</v>
      </c>
      <c r="Q8" s="4" t="s">
        <v>38</v>
      </c>
      <c r="R8" s="39"/>
      <c r="S8" s="4" t="s">
        <v>37</v>
      </c>
      <c r="T8" s="4" t="s">
        <v>27</v>
      </c>
      <c r="U8" s="43"/>
      <c r="V8" s="39"/>
      <c r="W8" s="44"/>
      <c r="X8" s="39"/>
    </row>
    <row r="9" spans="1:24" s="3" customFormat="1">
      <c r="A9" s="2">
        <v>1</v>
      </c>
      <c r="B9" s="2">
        <v>2</v>
      </c>
      <c r="C9" s="2">
        <v>3</v>
      </c>
      <c r="D9" s="2">
        <v>4</v>
      </c>
      <c r="E9" s="2">
        <v>6</v>
      </c>
      <c r="F9" s="2">
        <v>6.8</v>
      </c>
      <c r="G9" s="2">
        <v>8</v>
      </c>
      <c r="H9" s="2">
        <v>9.1999999999999993</v>
      </c>
      <c r="I9" s="2">
        <v>10.4</v>
      </c>
      <c r="J9" s="2">
        <v>11.6</v>
      </c>
      <c r="K9" s="2">
        <v>12.8</v>
      </c>
      <c r="L9" s="2">
        <v>14</v>
      </c>
      <c r="M9" s="2">
        <v>15.2</v>
      </c>
      <c r="N9" s="2">
        <v>16.399999999999999</v>
      </c>
      <c r="O9" s="2">
        <v>17.600000000000001</v>
      </c>
      <c r="P9" s="2">
        <v>18.8</v>
      </c>
      <c r="Q9" s="2">
        <v>20</v>
      </c>
      <c r="R9" s="2">
        <v>21.2</v>
      </c>
      <c r="S9" s="2">
        <v>22.4</v>
      </c>
      <c r="T9" s="2">
        <v>23.6</v>
      </c>
      <c r="U9" s="2">
        <v>24.8</v>
      </c>
      <c r="V9" s="2">
        <v>26</v>
      </c>
      <c r="W9" s="2">
        <v>27.2</v>
      </c>
      <c r="X9" s="2">
        <v>28.4</v>
      </c>
    </row>
    <row r="10" spans="1:24" s="3" customFormat="1" ht="150">
      <c r="A10" s="11">
        <v>8</v>
      </c>
      <c r="B10" s="30">
        <v>1</v>
      </c>
      <c r="C10" s="12" t="s">
        <v>102</v>
      </c>
      <c r="D10" s="12" t="s">
        <v>102</v>
      </c>
      <c r="E10" s="13" t="s">
        <v>175</v>
      </c>
      <c r="F10" s="13" t="s">
        <v>176</v>
      </c>
      <c r="G10" s="12" t="s">
        <v>194</v>
      </c>
      <c r="H10" s="70" t="s">
        <v>193</v>
      </c>
      <c r="I10" s="18" t="s">
        <v>126</v>
      </c>
      <c r="J10" s="13" t="s">
        <v>125</v>
      </c>
      <c r="K10" s="3">
        <v>1890.16</v>
      </c>
      <c r="L10" s="30" t="s">
        <v>173</v>
      </c>
      <c r="M10" s="12" t="s">
        <v>119</v>
      </c>
      <c r="N10" s="30" t="s">
        <v>174</v>
      </c>
      <c r="O10" s="30" t="s">
        <v>104</v>
      </c>
      <c r="P10" s="30">
        <v>796</v>
      </c>
      <c r="Q10" s="30" t="s">
        <v>118</v>
      </c>
      <c r="R10" s="30">
        <v>1</v>
      </c>
      <c r="S10" s="11" t="s">
        <v>154</v>
      </c>
      <c r="T10" s="30" t="s">
        <v>120</v>
      </c>
      <c r="U10" s="14">
        <v>41736</v>
      </c>
      <c r="V10" s="14">
        <v>41736</v>
      </c>
      <c r="W10" s="14">
        <v>42070</v>
      </c>
      <c r="X10" s="30"/>
    </row>
    <row r="11" spans="1:24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</row>
    <row r="16" spans="1:24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</row>
    <row r="17" spans="1:24" ht="15.75">
      <c r="A17" s="10"/>
      <c r="B17" s="10"/>
      <c r="C17" s="10"/>
      <c r="D17" s="12"/>
      <c r="E17" s="12"/>
      <c r="F17" s="12"/>
      <c r="G17" s="12"/>
      <c r="H17" s="12"/>
      <c r="I17" s="12"/>
      <c r="J17" s="12"/>
      <c r="K17" s="15"/>
      <c r="L17" s="15"/>
      <c r="M17" s="12"/>
      <c r="N17" s="12"/>
      <c r="O17" s="12"/>
      <c r="P17" s="12"/>
      <c r="Q17" s="12"/>
      <c r="R17" s="12"/>
      <c r="S17" s="12"/>
      <c r="T17" s="16"/>
      <c r="U17" s="12"/>
      <c r="V17" s="16"/>
      <c r="W17" s="17"/>
      <c r="X17" s="10"/>
    </row>
    <row r="18" spans="1:24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</row>
    <row r="19" spans="1:24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</row>
    <row r="20" spans="1:24" ht="15.75">
      <c r="A20" s="10"/>
      <c r="B20" s="10"/>
      <c r="C20" s="10"/>
      <c r="D20" s="10"/>
      <c r="E20" s="10"/>
      <c r="F20" s="12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</row>
    <row r="21" spans="1:24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</row>
    <row r="22" spans="1:24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</row>
    <row r="23" spans="1:24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</row>
    <row r="24" spans="1:24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</row>
    <row r="25" spans="1:24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</row>
    <row r="26" spans="1:24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</row>
    <row r="27" spans="1:24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</row>
    <row r="28" spans="1:24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</row>
  </sheetData>
  <mergeCells count="24">
    <mergeCell ref="L6:L8"/>
    <mergeCell ref="W7:W8"/>
    <mergeCell ref="O7:O8"/>
    <mergeCell ref="P7:Q7"/>
    <mergeCell ref="R7:R8"/>
    <mergeCell ref="S7:T7"/>
    <mergeCell ref="U7:U8"/>
    <mergeCell ref="V7:V8"/>
    <mergeCell ref="A3:XFD3"/>
    <mergeCell ref="A6:A8"/>
    <mergeCell ref="B6:B8"/>
    <mergeCell ref="C6:D6"/>
    <mergeCell ref="E6:E8"/>
    <mergeCell ref="F6:F8"/>
    <mergeCell ref="G6:G8"/>
    <mergeCell ref="H6:H8"/>
    <mergeCell ref="M7:M8"/>
    <mergeCell ref="N7:N8"/>
    <mergeCell ref="N6:W6"/>
    <mergeCell ref="X6:X8"/>
    <mergeCell ref="C7:C8"/>
    <mergeCell ref="D7:D8"/>
    <mergeCell ref="I6:I8"/>
    <mergeCell ref="J6:K7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workbookViewId="0">
      <selection activeCell="H20" sqref="H20"/>
    </sheetView>
  </sheetViews>
  <sheetFormatPr defaultRowHeight="15"/>
  <cols>
    <col min="2" max="2" width="11.5703125" customWidth="1"/>
    <col min="3" max="3" width="10.85546875" customWidth="1"/>
    <col min="4" max="4" width="10.42578125" customWidth="1"/>
    <col min="5" max="5" width="12.28515625" customWidth="1"/>
    <col min="6" max="6" width="12.140625" customWidth="1"/>
    <col min="9" max="9" width="11.5703125" customWidth="1"/>
    <col min="10" max="11" width="15.28515625" customWidth="1"/>
    <col min="12" max="12" width="9.85546875" customWidth="1"/>
    <col min="13" max="13" width="15.42578125" customWidth="1"/>
    <col min="14" max="14" width="11.7109375" bestFit="1" customWidth="1"/>
    <col min="15" max="15" width="17" customWidth="1"/>
    <col min="16" max="17" width="11.7109375" bestFit="1" customWidth="1"/>
    <col min="18" max="18" width="12.42578125" bestFit="1" customWidth="1"/>
    <col min="19" max="20" width="11.7109375" bestFit="1" customWidth="1"/>
    <col min="21" max="21" width="12.42578125" customWidth="1"/>
    <col min="22" max="22" width="12.5703125" customWidth="1"/>
    <col min="23" max="23" width="13.140625" customWidth="1"/>
    <col min="24" max="25" width="17.42578125" customWidth="1"/>
  </cols>
  <sheetData>
    <row r="1" spans="1:25">
      <c r="A1" t="s">
        <v>100</v>
      </c>
    </row>
    <row r="2" spans="1:25" ht="13.5" customHeight="1"/>
    <row r="3" spans="1:25" s="58" customFormat="1" ht="23.25">
      <c r="A3" s="58" t="s">
        <v>99</v>
      </c>
    </row>
    <row r="6" spans="1:25" s="3" customFormat="1" ht="84" customHeight="1">
      <c r="A6" s="39" t="s">
        <v>41</v>
      </c>
      <c r="B6" s="39" t="s">
        <v>18</v>
      </c>
      <c r="C6" s="39" t="s">
        <v>20</v>
      </c>
      <c r="D6" s="39"/>
      <c r="E6" s="39" t="s">
        <v>43</v>
      </c>
      <c r="F6" s="39" t="s">
        <v>44</v>
      </c>
      <c r="G6" s="39" t="s">
        <v>21</v>
      </c>
      <c r="H6" s="39" t="s">
        <v>22</v>
      </c>
      <c r="I6" s="39" t="s">
        <v>63</v>
      </c>
      <c r="J6" s="39" t="s">
        <v>68</v>
      </c>
      <c r="K6" s="39"/>
      <c r="L6" s="39" t="s">
        <v>50</v>
      </c>
      <c r="M6" s="61" t="s">
        <v>42</v>
      </c>
      <c r="N6" s="62"/>
      <c r="O6" s="62"/>
      <c r="P6" s="62"/>
      <c r="Q6" s="62"/>
      <c r="R6" s="62"/>
      <c r="S6" s="62"/>
      <c r="T6" s="62"/>
      <c r="U6" s="62"/>
      <c r="V6" s="62"/>
      <c r="W6" s="62"/>
      <c r="X6" s="63"/>
      <c r="Y6" s="40" t="s">
        <v>58</v>
      </c>
    </row>
    <row r="7" spans="1:25" s="3" customFormat="1" ht="126" customHeight="1">
      <c r="A7" s="39"/>
      <c r="B7" s="39"/>
      <c r="C7" s="39" t="s">
        <v>61</v>
      </c>
      <c r="D7" s="39" t="s">
        <v>62</v>
      </c>
      <c r="E7" s="39"/>
      <c r="F7" s="39"/>
      <c r="G7" s="39"/>
      <c r="H7" s="39"/>
      <c r="I7" s="39"/>
      <c r="J7" s="39"/>
      <c r="K7" s="39"/>
      <c r="L7" s="39"/>
      <c r="M7" s="39" t="s">
        <v>64</v>
      </c>
      <c r="N7" s="39" t="s">
        <v>39</v>
      </c>
      <c r="O7" s="39" t="s">
        <v>40</v>
      </c>
      <c r="P7" s="39" t="s">
        <v>26</v>
      </c>
      <c r="Q7" s="39"/>
      <c r="R7" s="39" t="s">
        <v>46</v>
      </c>
      <c r="S7" s="39" t="s">
        <v>36</v>
      </c>
      <c r="T7" s="39"/>
      <c r="U7" s="43" t="s">
        <v>65</v>
      </c>
      <c r="V7" s="43" t="s">
        <v>69</v>
      </c>
      <c r="W7" s="40" t="s">
        <v>66</v>
      </c>
      <c r="X7" s="59" t="s">
        <v>67</v>
      </c>
      <c r="Y7" s="41"/>
    </row>
    <row r="8" spans="1:25" s="3" customFormat="1" ht="28.5">
      <c r="A8" s="39"/>
      <c r="B8" s="39"/>
      <c r="C8" s="39"/>
      <c r="D8" s="39"/>
      <c r="E8" s="39"/>
      <c r="F8" s="39"/>
      <c r="G8" s="39"/>
      <c r="H8" s="39"/>
      <c r="I8" s="39"/>
      <c r="J8" s="4" t="s">
        <v>54</v>
      </c>
      <c r="K8" s="4" t="s">
        <v>55</v>
      </c>
      <c r="L8" s="39"/>
      <c r="M8" s="39"/>
      <c r="N8" s="39"/>
      <c r="O8" s="39"/>
      <c r="P8" s="4" t="s">
        <v>45</v>
      </c>
      <c r="Q8" s="4" t="s">
        <v>38</v>
      </c>
      <c r="R8" s="39"/>
      <c r="S8" s="4" t="s">
        <v>37</v>
      </c>
      <c r="T8" s="4" t="s">
        <v>27</v>
      </c>
      <c r="U8" s="43"/>
      <c r="V8" s="43"/>
      <c r="W8" s="42"/>
      <c r="X8" s="60"/>
      <c r="Y8" s="42"/>
    </row>
    <row r="9" spans="1:25" s="3" customFormat="1" ht="24.75" customHeight="1">
      <c r="A9" s="2">
        <v>1</v>
      </c>
      <c r="B9" s="2">
        <v>2</v>
      </c>
      <c r="C9" s="2">
        <v>3</v>
      </c>
      <c r="D9" s="2">
        <v>4</v>
      </c>
      <c r="E9" s="2">
        <v>6</v>
      </c>
      <c r="F9" s="2">
        <v>6.8</v>
      </c>
      <c r="G9" s="2">
        <v>8</v>
      </c>
      <c r="H9" s="2">
        <v>9.1999999999999993</v>
      </c>
      <c r="I9" s="2">
        <v>10.4</v>
      </c>
      <c r="J9" s="2">
        <v>11.6</v>
      </c>
      <c r="K9" s="2">
        <v>12.8</v>
      </c>
      <c r="L9" s="2">
        <v>14</v>
      </c>
      <c r="M9" s="2">
        <v>15.2</v>
      </c>
      <c r="N9" s="2">
        <v>16.399999999999999</v>
      </c>
      <c r="O9" s="2">
        <v>17.600000000000001</v>
      </c>
      <c r="P9" s="2">
        <v>18.8</v>
      </c>
      <c r="Q9" s="2">
        <v>20</v>
      </c>
      <c r="R9" s="2">
        <v>21.2</v>
      </c>
      <c r="S9" s="2">
        <v>22.4</v>
      </c>
      <c r="T9" s="2">
        <v>23.6</v>
      </c>
      <c r="U9" s="2">
        <v>24.8</v>
      </c>
      <c r="V9" s="2">
        <v>26</v>
      </c>
      <c r="W9" s="2">
        <v>27.2</v>
      </c>
      <c r="X9" s="2">
        <v>28.4</v>
      </c>
      <c r="Y9" s="2">
        <v>29.6</v>
      </c>
    </row>
    <row r="10" spans="1:25" s="3" customFormat="1"/>
  </sheetData>
  <mergeCells count="25">
    <mergeCell ref="X7:X8"/>
    <mergeCell ref="V7:V8"/>
    <mergeCell ref="M6:X6"/>
    <mergeCell ref="L6:L8"/>
    <mergeCell ref="W7:W8"/>
    <mergeCell ref="P7:Q7"/>
    <mergeCell ref="R7:R8"/>
    <mergeCell ref="S7:T7"/>
    <mergeCell ref="U7:U8"/>
    <mergeCell ref="A3:XFD3"/>
    <mergeCell ref="A6:A8"/>
    <mergeCell ref="B6:B8"/>
    <mergeCell ref="C6:D6"/>
    <mergeCell ref="E6:E8"/>
    <mergeCell ref="F6:F8"/>
    <mergeCell ref="G6:G8"/>
    <mergeCell ref="H6:H8"/>
    <mergeCell ref="I6:I8"/>
    <mergeCell ref="J6:K7"/>
    <mergeCell ref="C7:C8"/>
    <mergeCell ref="D7:D8"/>
    <mergeCell ref="M7:M8"/>
    <mergeCell ref="N7:N8"/>
    <mergeCell ref="O7:O8"/>
    <mergeCell ref="Y6:Y8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"/>
  <sheetViews>
    <sheetView zoomScale="80" zoomScaleNormal="80" workbookViewId="0">
      <selection activeCell="N17" sqref="N16:P17"/>
    </sheetView>
  </sheetViews>
  <sheetFormatPr defaultRowHeight="15"/>
  <cols>
    <col min="2" max="2" width="11.5703125" customWidth="1"/>
    <col min="3" max="3" width="10.85546875" customWidth="1"/>
    <col min="4" max="4" width="10.42578125" customWidth="1"/>
    <col min="5" max="5" width="12.28515625" customWidth="1"/>
    <col min="6" max="6" width="12.140625" customWidth="1"/>
    <col min="9" max="9" width="11.5703125" customWidth="1"/>
    <col min="10" max="11" width="15.28515625" customWidth="1"/>
    <col min="12" max="12" width="15.42578125" customWidth="1"/>
    <col min="13" max="13" width="11.7109375" bestFit="1" customWidth="1"/>
    <col min="14" max="14" width="17" customWidth="1"/>
    <col min="15" max="16" width="11.7109375" bestFit="1" customWidth="1"/>
    <col min="17" max="17" width="12.42578125" bestFit="1" customWidth="1"/>
    <col min="18" max="19" width="11.7109375" bestFit="1" customWidth="1"/>
    <col min="20" max="20" width="12.42578125" customWidth="1"/>
    <col min="21" max="21" width="12.5703125" customWidth="1"/>
    <col min="22" max="22" width="13.140625" customWidth="1"/>
    <col min="23" max="24" width="17.42578125" customWidth="1"/>
  </cols>
  <sheetData>
    <row r="1" spans="1:24">
      <c r="A1" t="s">
        <v>101</v>
      </c>
    </row>
    <row r="2" spans="1:24" ht="13.5" customHeight="1"/>
    <row r="3" spans="1:24" s="58" customFormat="1" ht="23.25">
      <c r="A3" s="58" t="s">
        <v>98</v>
      </c>
    </row>
    <row r="6" spans="1:24" s="3" customFormat="1" ht="79.5" customHeight="1">
      <c r="A6" s="39" t="s">
        <v>41</v>
      </c>
      <c r="B6" s="39" t="s">
        <v>18</v>
      </c>
      <c r="C6" s="39" t="s">
        <v>20</v>
      </c>
      <c r="D6" s="39"/>
      <c r="E6" s="39" t="s">
        <v>43</v>
      </c>
      <c r="F6" s="39" t="s">
        <v>44</v>
      </c>
      <c r="G6" s="39" t="s">
        <v>21</v>
      </c>
      <c r="H6" s="39" t="s">
        <v>22</v>
      </c>
      <c r="I6" s="39" t="s">
        <v>63</v>
      </c>
      <c r="J6" s="64" t="s">
        <v>95</v>
      </c>
      <c r="K6" s="65"/>
      <c r="L6" s="61" t="s">
        <v>42</v>
      </c>
      <c r="M6" s="68"/>
      <c r="N6" s="68"/>
      <c r="O6" s="68"/>
      <c r="P6" s="68"/>
      <c r="Q6" s="68"/>
      <c r="R6" s="68"/>
      <c r="S6" s="68"/>
      <c r="T6" s="68"/>
      <c r="U6" s="68"/>
      <c r="V6" s="68"/>
      <c r="W6" s="69"/>
      <c r="X6" s="40" t="s">
        <v>58</v>
      </c>
    </row>
    <row r="7" spans="1:24" s="3" customFormat="1" ht="126" customHeight="1">
      <c r="A7" s="39"/>
      <c r="B7" s="39"/>
      <c r="C7" s="39" t="s">
        <v>61</v>
      </c>
      <c r="D7" s="39" t="s">
        <v>80</v>
      </c>
      <c r="E7" s="39"/>
      <c r="F7" s="39"/>
      <c r="G7" s="39"/>
      <c r="H7" s="39"/>
      <c r="I7" s="39"/>
      <c r="J7" s="66"/>
      <c r="K7" s="67"/>
      <c r="L7" s="39" t="s">
        <v>51</v>
      </c>
      <c r="M7" s="39" t="s">
        <v>39</v>
      </c>
      <c r="N7" s="39" t="s">
        <v>40</v>
      </c>
      <c r="O7" s="39" t="s">
        <v>26</v>
      </c>
      <c r="P7" s="39"/>
      <c r="Q7" s="39" t="s">
        <v>46</v>
      </c>
      <c r="R7" s="39" t="s">
        <v>36</v>
      </c>
      <c r="S7" s="39"/>
      <c r="T7" s="43" t="s">
        <v>65</v>
      </c>
      <c r="U7" s="43" t="s">
        <v>69</v>
      </c>
      <c r="V7" s="39" t="s">
        <v>96</v>
      </c>
      <c r="W7" s="44" t="s">
        <v>97</v>
      </c>
      <c r="X7" s="41"/>
    </row>
    <row r="8" spans="1:24" s="3" customFormat="1" ht="28.5">
      <c r="A8" s="39"/>
      <c r="B8" s="39"/>
      <c r="C8" s="39"/>
      <c r="D8" s="39"/>
      <c r="E8" s="39"/>
      <c r="F8" s="39"/>
      <c r="G8" s="39"/>
      <c r="H8" s="39"/>
      <c r="I8" s="39"/>
      <c r="J8" s="5" t="s">
        <v>54</v>
      </c>
      <c r="K8" s="5" t="s">
        <v>55</v>
      </c>
      <c r="L8" s="39"/>
      <c r="M8" s="39"/>
      <c r="N8" s="39"/>
      <c r="O8" s="5" t="s">
        <v>45</v>
      </c>
      <c r="P8" s="5" t="s">
        <v>38</v>
      </c>
      <c r="Q8" s="39"/>
      <c r="R8" s="5" t="s">
        <v>37</v>
      </c>
      <c r="S8" s="5" t="s">
        <v>27</v>
      </c>
      <c r="T8" s="43"/>
      <c r="U8" s="43"/>
      <c r="V8" s="39"/>
      <c r="W8" s="44"/>
      <c r="X8" s="42"/>
    </row>
    <row r="9" spans="1:24" s="3" customFormat="1" ht="24.75" customHeight="1">
      <c r="A9" s="2">
        <v>1</v>
      </c>
      <c r="B9" s="2">
        <v>2</v>
      </c>
      <c r="C9" s="2">
        <v>3</v>
      </c>
      <c r="D9" s="2">
        <v>4</v>
      </c>
      <c r="E9" s="2">
        <v>6</v>
      </c>
      <c r="F9" s="2">
        <v>6.8</v>
      </c>
      <c r="G9" s="2">
        <v>8</v>
      </c>
      <c r="H9" s="2">
        <v>9.1999999999999993</v>
      </c>
      <c r="I9" s="2">
        <v>10.4</v>
      </c>
      <c r="J9" s="2">
        <v>11.6</v>
      </c>
      <c r="K9" s="2">
        <v>12.8</v>
      </c>
      <c r="L9" s="2">
        <v>14</v>
      </c>
      <c r="M9" s="2">
        <v>15.2</v>
      </c>
      <c r="N9" s="2">
        <v>16.399999999999999</v>
      </c>
      <c r="O9" s="2">
        <v>17.600000000000001</v>
      </c>
      <c r="P9" s="2">
        <v>18.8</v>
      </c>
      <c r="Q9" s="2">
        <v>20</v>
      </c>
      <c r="R9" s="2">
        <v>21.2</v>
      </c>
      <c r="S9" s="2">
        <v>22.4</v>
      </c>
      <c r="T9" s="2">
        <v>23.6</v>
      </c>
      <c r="U9" s="2">
        <v>24.8</v>
      </c>
      <c r="V9" s="2">
        <v>26</v>
      </c>
      <c r="W9" s="2">
        <v>27.2</v>
      </c>
      <c r="X9" s="2">
        <v>28.4</v>
      </c>
    </row>
    <row r="10" spans="1:24" s="3" customFormat="1"/>
  </sheetData>
  <mergeCells count="24">
    <mergeCell ref="A3:XFD3"/>
    <mergeCell ref="A6:A8"/>
    <mergeCell ref="B6:B8"/>
    <mergeCell ref="C6:D6"/>
    <mergeCell ref="E6:E8"/>
    <mergeCell ref="F6:F8"/>
    <mergeCell ref="G6:G8"/>
    <mergeCell ref="H6:H8"/>
    <mergeCell ref="I6:I8"/>
    <mergeCell ref="J6:K7"/>
    <mergeCell ref="L6:W6"/>
    <mergeCell ref="X6:X8"/>
    <mergeCell ref="C7:C8"/>
    <mergeCell ref="D7:D8"/>
    <mergeCell ref="L7:L8"/>
    <mergeCell ref="M7:M8"/>
    <mergeCell ref="U7:U8"/>
    <mergeCell ref="V7:V8"/>
    <mergeCell ref="W7:W8"/>
    <mergeCell ref="N7:N8"/>
    <mergeCell ref="O7:P7"/>
    <mergeCell ref="Q7:Q8"/>
    <mergeCell ref="R7:S7"/>
    <mergeCell ref="T7:T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Справочник Вид продукции</vt:lpstr>
      <vt:lpstr>Приложение №2 План закупки</vt:lpstr>
      <vt:lpstr>Приложение №2.1 Условно-постоян</vt:lpstr>
      <vt:lpstr>Приложение №2.2  закупки у про </vt:lpstr>
      <vt:lpstr>Приложение №2.3  Долгосрочн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Лавренченко Константин Игоревич</cp:lastModifiedBy>
  <cp:lastPrinted>2014-04-08T06:25:47Z</cp:lastPrinted>
  <dcterms:created xsi:type="dcterms:W3CDTF">2011-11-18T07:59:33Z</dcterms:created>
  <dcterms:modified xsi:type="dcterms:W3CDTF">2014-04-14T05:53:12Z</dcterms:modified>
</cp:coreProperties>
</file>